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docs.live.net/e312818090487e91/Skrivbord/"/>
    </mc:Choice>
  </mc:AlternateContent>
  <xr:revisionPtr revIDLastSave="4" documentId="8_{8312EFC8-1011-4FB9-B227-A1BB061ABCC2}" xr6:coauthVersionLast="47" xr6:coauthVersionMax="47" xr10:uidLastSave="{6293638F-7E11-45E7-969F-1A431BC92EE6}"/>
  <bookViews>
    <workbookView xWindow="-108" yWindow="-108" windowWidth="23256" windowHeight="12456" xr2:uid="{00000000-000D-0000-FFFF-FFFF00000000}"/>
  </bookViews>
  <sheets>
    <sheet name="Variabler" sheetId="8" r:id="rId1"/>
    <sheet name="Sheet1" sheetId="9"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8" l="1"/>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2" i="8"/>
  <c r="G353"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14" i="8"/>
  <c r="G15" i="8"/>
  <c r="G13" i="8"/>
</calcChain>
</file>

<file path=xl/sharedStrings.xml><?xml version="1.0" encoding="utf-8"?>
<sst xmlns="http://schemas.openxmlformats.org/spreadsheetml/2006/main" count="1074" uniqueCount="896">
  <si>
    <t>Beskrivning</t>
  </si>
  <si>
    <t>Variabel</t>
  </si>
  <si>
    <t xml:space="preserve"> </t>
  </si>
  <si>
    <t>Personuppgifter</t>
  </si>
  <si>
    <t>Postnummer</t>
  </si>
  <si>
    <t>Kvinnans postnummer enligt folkbokföringen</t>
  </si>
  <si>
    <t>#</t>
  </si>
  <si>
    <t>Beställningsblankett variabler Graviditetsregistret</t>
  </si>
  <si>
    <t>Annan familjesituation</t>
  </si>
  <si>
    <t>Annan familjesituation (om Ja)</t>
  </si>
  <si>
    <t>Ensamstående</t>
  </si>
  <si>
    <t>Sammanboende med barnafadern</t>
  </si>
  <si>
    <t>Antal dödfödda barn</t>
  </si>
  <si>
    <t>Antal levandefödda</t>
  </si>
  <si>
    <t>BP datum</t>
  </si>
  <si>
    <t>BPSM</t>
  </si>
  <si>
    <t>BPSM (från MHV1)</t>
  </si>
  <si>
    <t>BPUL (från inskrivningsformuläret)</t>
  </si>
  <si>
    <t>BPUL (från MHV1)</t>
  </si>
  <si>
    <t>Först/Omföderska</t>
  </si>
  <si>
    <t>GL vid inskrivning (veckor)</t>
  </si>
  <si>
    <t>Gravida</t>
  </si>
  <si>
    <t>Inskrivningsdatum</t>
  </si>
  <si>
    <t>Para</t>
  </si>
  <si>
    <t>Registreringsdatum</t>
  </si>
  <si>
    <t>Självskattad hälsa före graviditet</t>
  </si>
  <si>
    <t>BMI vid inskrivning</t>
  </si>
  <si>
    <t>Längd vid inskrivning (cm)</t>
  </si>
  <si>
    <t>Vikt vid inskrivning (kg)</t>
  </si>
  <si>
    <t>Födelseland</t>
  </si>
  <si>
    <t>Sysselsättning</t>
  </si>
  <si>
    <t>Utbildningsnivå</t>
  </si>
  <si>
    <t>Dos</t>
  </si>
  <si>
    <t>Preparat</t>
  </si>
  <si>
    <t>Snus 3 månader före graviditet</t>
  </si>
  <si>
    <t>Tobak 3 månader före graviditet</t>
  </si>
  <si>
    <t>Snus vid inskrivning</t>
  </si>
  <si>
    <t>Tobak vid inskrivning</t>
  </si>
  <si>
    <t>BPET</t>
  </si>
  <si>
    <t>ICSI</t>
  </si>
  <si>
    <t>Ingen åtgärd</t>
  </si>
  <si>
    <t>IVF-graviditet</t>
  </si>
  <si>
    <t>Kirurgi</t>
  </si>
  <si>
    <t>Ofrivillig barnloshet (år)</t>
  </si>
  <si>
    <t>Ovulstimulering</t>
  </si>
  <si>
    <t>Åtgärd</t>
  </si>
  <si>
    <t>Diabetes mellitus</t>
  </si>
  <si>
    <t>Endokrina sjukdomar</t>
  </si>
  <si>
    <t>Epilepsi</t>
  </si>
  <si>
    <t>Gulsot</t>
  </si>
  <si>
    <t>Gynekologisk sjukdom</t>
  </si>
  <si>
    <t>Hjärt/kärlsjukdom</t>
  </si>
  <si>
    <t>Kronisk hypertoni</t>
  </si>
  <si>
    <t>Kronisk njursjukdom</t>
  </si>
  <si>
    <t>Lungsjukdom/astma</t>
  </si>
  <si>
    <t>Psykiatrisk vård</t>
  </si>
  <si>
    <t>SLE</t>
  </si>
  <si>
    <t>Trombos</t>
  </si>
  <si>
    <t>Upprepade urinvägsinfektioner</t>
  </si>
  <si>
    <t>BM avdelning (HSA-ID)</t>
  </si>
  <si>
    <t>BM avdelning</t>
  </si>
  <si>
    <t>BM mottagning</t>
  </si>
  <si>
    <t>Mottagning</t>
  </si>
  <si>
    <t>Samba område</t>
  </si>
  <si>
    <t>Förekomst annan familjesituation</t>
  </si>
  <si>
    <t>Annan familjesituation i fritext</t>
  </si>
  <si>
    <t>AUDIT - Alcohol use disorders identification test (0-40)</t>
  </si>
  <si>
    <t>BP-datum är den sammansatt variabel av i tur och ordning: 1. BPET 2. BPUL 3. BPSM Dvs. om BPET finns så används BPET, om BPUL finns med inte BPET används BPUL, och sist om endast BPSM finns används BPSM.</t>
  </si>
  <si>
    <t>Beräknat förlossningsdatum utifrån sista menstruation</t>
  </si>
  <si>
    <t>BPUL (från MHV1), Mått beräknat vid ultraljudsundersökning.</t>
  </si>
  <si>
    <t>Antal tidigare förlossningar. Om uppgift om paritet (antal tidigare förlossningar)  saknas, så definieras antal tidigare förlossningar = 0.</t>
  </si>
  <si>
    <t>Antal tidigare förlossningar enligt MHV1. Om uppgift om paritet saknas, så registreras det som missing.</t>
  </si>
  <si>
    <t>Den gravidas födelseland</t>
  </si>
  <si>
    <t>Läkemedelsdos</t>
  </si>
  <si>
    <t>Ej använt läkemedel före graviditeten</t>
  </si>
  <si>
    <t>Användning av snus 3 månader innan graviditeten.</t>
  </si>
  <si>
    <t>Rökning 3 månader innan graviditeten.</t>
  </si>
  <si>
    <t>Användning av snus vid tiden för inskrivning på mödrahälsovården.</t>
  </si>
  <si>
    <t>Rökning vid tiden för inskrivning på mödrahälsovården.</t>
  </si>
  <si>
    <t>Förekomst annan åtgärd</t>
  </si>
  <si>
    <t>Vilken annan åtgärd?</t>
  </si>
  <si>
    <t>Beräknat förlossningsdatum vid IVF-graviditet</t>
  </si>
  <si>
    <t>Annan sjukdom i fritext</t>
  </si>
  <si>
    <t>Barnmorskeavdelning är i princip samma som variabeln Barnmorskemottagning.  Variabeln Barnmorskeavdelning används som en form av kontrollvariabel i registret</t>
  </si>
  <si>
    <t>Amning 4 veckor efter förlossning</t>
  </si>
  <si>
    <t>Datum för eftervårdsbesök</t>
  </si>
  <si>
    <t>Självskattad hälsa efter graviditeten</t>
  </si>
  <si>
    <t>Självskattad hälsa under graviditeten</t>
  </si>
  <si>
    <t>Kvinnan genomgått amniocentes</t>
  </si>
  <si>
    <t>Kvinnan genomgått korionvillibiopsi</t>
  </si>
  <si>
    <t>Kvinnan genomgått KUB</t>
  </si>
  <si>
    <t>Kvinnan genomgått NIPT</t>
  </si>
  <si>
    <t>Vikt vid eftervårdsbesöket (kg)</t>
  </si>
  <si>
    <t>Diagnosen graviditetsdiabetes ställd</t>
  </si>
  <si>
    <t>Fastevärde plasma-glukos (mmol/liter)</t>
  </si>
  <si>
    <t>Glukosbelastning utförd</t>
  </si>
  <si>
    <t>Behandlats för psykisk ohälsa</t>
  </si>
  <si>
    <t>Förlossningsdatum</t>
  </si>
  <si>
    <t>Professionell tolk anlitats</t>
  </si>
  <si>
    <t>Tillfrågats om våldsutsatthet</t>
  </si>
  <si>
    <t>Träffat läkare av graviditetsrelaterade skäl</t>
  </si>
  <si>
    <t>Antal genomförda besök på mödrahälsovården</t>
  </si>
  <si>
    <t>Datum utförd</t>
  </si>
  <si>
    <t>Graviditetsvecka</t>
  </si>
  <si>
    <t>Datum för sista noterade vikt</t>
  </si>
  <si>
    <t>Graviditetsvecka vid sista noterade vikt</t>
  </si>
  <si>
    <t>Sista noterade vikt (kg)</t>
  </si>
  <si>
    <t>Snus vecka 30-32</t>
  </si>
  <si>
    <t>Användning av snus under graviditetsvecka 30-32.</t>
  </si>
  <si>
    <t>Tobak vecka 30-32</t>
  </si>
  <si>
    <t>Rökning under graviditetsvecka 30-32.</t>
  </si>
  <si>
    <t>Specialist</t>
  </si>
  <si>
    <t>Undersökt av</t>
  </si>
  <si>
    <t xml:space="preserve">Datum när graviditetskontroll gjorts </t>
  </si>
  <si>
    <t xml:space="preserve">Graviditetsvecka vid graviditetskontrollen på MHV. Definieras som fullgångna veckor + dagar </t>
  </si>
  <si>
    <t xml:space="preserve">Graviditetsvecka när läkemedelsbehandling påbörjats och ev. avslutats </t>
  </si>
  <si>
    <t xml:space="preserve">Ansvarig person på mödrahälsovården </t>
  </si>
  <si>
    <t xml:space="preserve">Specialistläkare i Obstetrik och Gynekologi </t>
  </si>
  <si>
    <t xml:space="preserve">Undersökt av: barnmorska, läkare, specialist </t>
  </si>
  <si>
    <t>Amning</t>
  </si>
  <si>
    <t>Antal i börd</t>
  </si>
  <si>
    <t>(Barnets uppgifter) Antal barn i börd</t>
  </si>
  <si>
    <t>Bördnr</t>
  </si>
  <si>
    <t>Födelsedatum (dag)</t>
  </si>
  <si>
    <t>Födelsedatum</t>
  </si>
  <si>
    <t>Födelsedatum (månad)</t>
  </si>
  <si>
    <t>Födelsemånad</t>
  </si>
  <si>
    <t>Födelsedatum (år)</t>
  </si>
  <si>
    <t>Födelseår</t>
  </si>
  <si>
    <t>Födelsedatum FV1</t>
  </si>
  <si>
    <t>Födelsetid</t>
  </si>
  <si>
    <t>Födelsetid FV1</t>
  </si>
  <si>
    <t>Graviditetslängd i antal dagar</t>
  </si>
  <si>
    <t>Graviditetslängd i antal veckor</t>
  </si>
  <si>
    <t>Kejsarsnitt</t>
  </si>
  <si>
    <t>(Barnets uppgifter) Kejsarsnitt. Variabeln enbart relevant vid flerbörd.</t>
  </si>
  <si>
    <t>Kön</t>
  </si>
  <si>
    <t>Tillmatning</t>
  </si>
  <si>
    <t>Överburen (&gt;41+6 v+d)</t>
  </si>
  <si>
    <t>Barnets diagnoser (i en rad)</t>
  </si>
  <si>
    <t>Startdatum</t>
  </si>
  <si>
    <t>Apgar &lt;4 vid 5 min</t>
  </si>
  <si>
    <t>Apgar 1 min</t>
  </si>
  <si>
    <t>Bedömning enligt Apgar efter 1 minut. Bedömningen innehåller 5 parametrar som vardera ger 0 till 2 poäng och utförs vid 1, 5 och 10 minuters ålder på alla nyfödda barn</t>
  </si>
  <si>
    <t>Apgar 10 min</t>
  </si>
  <si>
    <t>Bedömning enligt Apgar efter 10 minuter. Bedömningen innehåller 5 parametrar som vardera ger 0 till 2 poäng och utförs vid 1, 5 och 10 minuters ålder på alla nyfödda barn</t>
  </si>
  <si>
    <t>Apgar 5 min</t>
  </si>
  <si>
    <t>Bedömning enligt Apgar efter 5 minuter. Bedömningen innehåller 5 parametrar som vardera ger 0 till 2 poäng  och utförs vid 1, 5 och 10 minuters ålder på alla nyfödda barn</t>
  </si>
  <si>
    <t xml:space="preserve">Bedömning enligt Apgar efter 5 minuter. Bedömningen innehåller 5 parametrar som vardera ger 0 till 2 poäng och utförs vid 1, 5 och 10 minuters ålder på alla nyfödda barn </t>
  </si>
  <si>
    <t>BE navelartär (mmol/l)</t>
  </si>
  <si>
    <t>BE navelartär (mmol/l), variabeln kommer direkt från journalen</t>
  </si>
  <si>
    <t>BE navelven (mmol/l)</t>
  </si>
  <si>
    <t>BE navelven (mmol/l), variabeln kommer direkt från journalen</t>
  </si>
  <si>
    <t>pCO2 navelartär (kPa)</t>
  </si>
  <si>
    <t>pCO2 navelven (kPa)</t>
  </si>
  <si>
    <t>pH navelartär</t>
  </si>
  <si>
    <t>pH navelven</t>
  </si>
  <si>
    <t>pO2 navelartär (kPa)</t>
  </si>
  <si>
    <t>pO2 navelven (kPa)</t>
  </si>
  <si>
    <t>Prover tagna</t>
  </si>
  <si>
    <t>Födelselängd (cm)</t>
  </si>
  <si>
    <t>Barnets kroppslängd vid födelsen</t>
  </si>
  <si>
    <t>Födelsevikt (g)</t>
  </si>
  <si>
    <t>Förväntad födelsevikt (g)</t>
  </si>
  <si>
    <t>Huvudomfång (cm)</t>
  </si>
  <si>
    <t>Barnets vikt kategoriserad till viktgrupper (0-499 g, 500 g-999 g, etc).</t>
  </si>
  <si>
    <t>Acidoskorrektion</t>
  </si>
  <si>
    <t>Om acidoskorrektion har utförts eller inte.</t>
  </si>
  <si>
    <t>Hjärtmassage (min)</t>
  </si>
  <si>
    <t>Intubation (min)</t>
  </si>
  <si>
    <t>Ventilation på mask (min)</t>
  </si>
  <si>
    <t>Barnets åtgärder (i en rad)</t>
  </si>
  <si>
    <t>Blödning efter placentas avgång (ml)</t>
  </si>
  <si>
    <t>Blödning innan placentas avgång (ml)</t>
  </si>
  <si>
    <t>Total blödning (ml)</t>
  </si>
  <si>
    <t>Bristning grad III-IV (med diagnoskoder)</t>
  </si>
  <si>
    <t>Bristningar i cervix</t>
  </si>
  <si>
    <t>Bristningar i klitoris</t>
  </si>
  <si>
    <t>Bristningar i perineum</t>
  </si>
  <si>
    <t>Bristningar i rektum</t>
  </si>
  <si>
    <t>Bristningar i sfinkter</t>
  </si>
  <si>
    <t>Bristningar i vagina</t>
  </si>
  <si>
    <t>CTG intagningstest</t>
  </si>
  <si>
    <t>Förlossningsslut</t>
  </si>
  <si>
    <t>Förlossningsslut (Ej instrumentell)</t>
  </si>
  <si>
    <t>Förlossningsslut (Kejsarsnitt)</t>
  </si>
  <si>
    <t>Förlossningsslut (Okänt)</t>
  </si>
  <si>
    <t>Förlossningsslut (Tång)</t>
  </si>
  <si>
    <t>Förlossningsslut (VE)</t>
  </si>
  <si>
    <t>Förlossningsslut FV1</t>
  </si>
  <si>
    <t>Förlossningsstart</t>
  </si>
  <si>
    <t>Förlossningsställning</t>
  </si>
  <si>
    <t>Förlossningsställning (om Annan)</t>
  </si>
  <si>
    <t>Induktion</t>
  </si>
  <si>
    <t>Induktion (med diagnoskoder)</t>
  </si>
  <si>
    <t>Presentation</t>
  </si>
  <si>
    <t>Spontan start</t>
  </si>
  <si>
    <t>Antal barn i börd</t>
  </si>
  <si>
    <t>(Kvinnans uppgifter) Antal barn i graviditeten vid förlossningen</t>
  </si>
  <si>
    <t>Antal UL besök</t>
  </si>
  <si>
    <t>Antal ultraljudsundersökningar</t>
  </si>
  <si>
    <t>Inskriven på förlossningsavdelning, datum</t>
  </si>
  <si>
    <t>Inskriven på förlossningsavdelning, klockslag</t>
  </si>
  <si>
    <t>Kvinnans ålder vid förlossningen</t>
  </si>
  <si>
    <t>Annan sectio anestesi</t>
  </si>
  <si>
    <t>Indikation</t>
  </si>
  <si>
    <t>Indikation till kejsarsnitt</t>
  </si>
  <si>
    <t>(Kvinnans uppgifter) Kejsarsnitt FV1</t>
  </si>
  <si>
    <t>Sectio epidural</t>
  </si>
  <si>
    <t>Sectio mo spinal</t>
  </si>
  <si>
    <t>Sectio narkos</t>
  </si>
  <si>
    <t>Sectio slut (datum)</t>
  </si>
  <si>
    <t>Slutdatum</t>
  </si>
  <si>
    <t>Sectio slut (tid)</t>
  </si>
  <si>
    <t>Slut klocklslag</t>
  </si>
  <si>
    <t>Sectio spinal</t>
  </si>
  <si>
    <t>Sectio start (datum)</t>
  </si>
  <si>
    <t>Sectio start (tid)</t>
  </si>
  <si>
    <t>Start klocklslag</t>
  </si>
  <si>
    <t>Sectio sufenta</t>
  </si>
  <si>
    <t>Tidigare sectio</t>
  </si>
  <si>
    <t>Klipp höger</t>
  </si>
  <si>
    <t>Klipp median</t>
  </si>
  <si>
    <t>Klipp vänster</t>
  </si>
  <si>
    <t>Perineotomi</t>
  </si>
  <si>
    <t>Diagnoskoder i samband med graviditet och förlossning</t>
  </si>
  <si>
    <t>Smärtlindring infiltration</t>
  </si>
  <si>
    <t>Smärtlindring PCB</t>
  </si>
  <si>
    <t>Smärtlindring PDB</t>
  </si>
  <si>
    <t>Sluttid</t>
  </si>
  <si>
    <t>Datum när suturering av förlossningsskada påbörjats</t>
  </si>
  <si>
    <t>Starttid</t>
  </si>
  <si>
    <t>Suturer inre</t>
  </si>
  <si>
    <t>Suturer yttre</t>
  </si>
  <si>
    <t>Suturmaterial</t>
  </si>
  <si>
    <t>Förlossningsupplevelse</t>
  </si>
  <si>
    <t>Utskriven till hemmet</t>
  </si>
  <si>
    <t>Utskrivning (datum)</t>
  </si>
  <si>
    <t>Utskriven från förlossningsavdelning, datum</t>
  </si>
  <si>
    <t>Utskrivning (tid)</t>
  </si>
  <si>
    <t>Utskriven från förlossningsavdelning, klockslag</t>
  </si>
  <si>
    <t>Förlossningsavdelning (HSA-ID)</t>
  </si>
  <si>
    <t>Förlossningsavdelning</t>
  </si>
  <si>
    <t>Namn</t>
  </si>
  <si>
    <t>Förlossningsklinik</t>
  </si>
  <si>
    <t>Region (där journalöverföring finns)</t>
  </si>
  <si>
    <t>Amniotomi (datum)</t>
  </si>
  <si>
    <t>Amniotomi datum</t>
  </si>
  <si>
    <t>Amniotomi (tid)</t>
  </si>
  <si>
    <t>Amniotomi klockslag</t>
  </si>
  <si>
    <t>Etablerade värkar (datum)</t>
  </si>
  <si>
    <t>Etablerade värkar datum</t>
  </si>
  <si>
    <t>Etablerade värkar (tid)</t>
  </si>
  <si>
    <t>Etablerade värkar klockslag</t>
  </si>
  <si>
    <t>Krystvärkar datum</t>
  </si>
  <si>
    <t>Krystvärkar klockslag</t>
  </si>
  <si>
    <t>Oxytocin under förlossning</t>
  </si>
  <si>
    <t>Vattenavgång (datum)</t>
  </si>
  <si>
    <t>Vattenavgång datum</t>
  </si>
  <si>
    <t>Vattenavgång (tid)</t>
  </si>
  <si>
    <t>Vattenavgång klockslag</t>
  </si>
  <si>
    <t>Värkar började (datum)</t>
  </si>
  <si>
    <t>Värkar började datum</t>
  </si>
  <si>
    <t>Värkar började (tid)</t>
  </si>
  <si>
    <t>Värkar började klockslag</t>
  </si>
  <si>
    <t>Kvinnans åtgärdskoder</t>
  </si>
  <si>
    <t xml:space="preserve">Suturering sluttidpunkt </t>
  </si>
  <si>
    <t xml:space="preserve">Suturering starttidpunkt </t>
  </si>
  <si>
    <t>AC (mm)</t>
  </si>
  <si>
    <t>AD (mm)</t>
  </si>
  <si>
    <t>Antal foster</t>
  </si>
  <si>
    <t>Antal foster enligt ultraljudsundersökningen</t>
  </si>
  <si>
    <t>Besöksdatum</t>
  </si>
  <si>
    <t>Datum för ultraljudsundersökning</t>
  </si>
  <si>
    <t>BFK</t>
  </si>
  <si>
    <t>BPD (mm)</t>
  </si>
  <si>
    <t>CRL (mm)</t>
  </si>
  <si>
    <t>Datering utförd</t>
  </si>
  <si>
    <t>Ultraljudsdatering (beräkning av förlossningsdatum utifrån fostrets mått vid ultraljud) har utförts vid den aktuella ultraljudsundersökningen, ja/nej</t>
  </si>
  <si>
    <t>FL (mm)</t>
  </si>
  <si>
    <t>HC (mm)</t>
  </si>
  <si>
    <t>OFD (mm)</t>
  </si>
  <si>
    <t>Ordningsnummer</t>
  </si>
  <si>
    <t>Para UL</t>
  </si>
  <si>
    <t>Antal tidigare förlossningar som den gravida genomgått, enligt ultraljudsmodulen. Kommentar: Den variabeln är mycket bristfällig ifylld i datajournalen.</t>
  </si>
  <si>
    <t>Sista viktskattning</t>
  </si>
  <si>
    <t>Om respektive viktskattning med ultraljud var den sista under graviditeten: ja. Om respektive viktskattning EJ var den sista under graviditeten: Nej.</t>
  </si>
  <si>
    <t>UL GL (d)</t>
  </si>
  <si>
    <t>UL GL (v)</t>
  </si>
  <si>
    <t>UL vikt (g)</t>
  </si>
  <si>
    <t>Skattad fostervikt i gram vid mätning av fostrets mått via ultraljud</t>
  </si>
  <si>
    <t>Procentavvikelse i gram vid skattning av fostervikten via ultraljud i relation till förväntad fostervikt för den dagen i graviditeten  =  [(ultraljudsskattad fostervikt - förväntad fostervikt)/(förväntad fostervikt)]x 100</t>
  </si>
  <si>
    <t>Viktavvikelse i gram vid skattning av fostervikten via ultraljud jämfört med förväntad fostervikt för den dagen i graviditeten = 'Skattad fostervikt i gram' - 'förväntad fostervikt i gram'</t>
  </si>
  <si>
    <t>Enhet</t>
  </si>
  <si>
    <t>AC - Abdominal circumference, bukomkrets vid ultraljudsundersökning SnomedCT: 396552003 | bukomfång |</t>
  </si>
  <si>
    <t xml:space="preserve">AD - Abdominal diameter, fostrets bukdiameter vid ultraljudsundersökning </t>
  </si>
  <si>
    <t xml:space="preserve">Blodflödesklass i navelsträng (BFK eller BFC). Vid ultraljudsundersökning med Doppler, klassificering av blodflödet i fostrets navelsträng. </t>
  </si>
  <si>
    <t>Biparietal diameter (BPD), avstånd mellan tinningarna vid ultraljudsundersökning SnomedCT: 28168800 | biparietaldiameter |</t>
  </si>
  <si>
    <t>SnomedCT: 276352009 | CRL - Crown rump length | längd från hjässa till säte |</t>
  </si>
  <si>
    <t xml:space="preserve">Antal dagar som har gått från respektive viktskattningsundersökning med ultraljud till förlossningen </t>
  </si>
  <si>
    <t xml:space="preserve">FL - Femur length, lårbenslängd vid ultraljudsundersökning </t>
  </si>
  <si>
    <t xml:space="preserve">HC - Head circumference, huvudets omkrets vid ultraljudsundersökning </t>
  </si>
  <si>
    <t xml:space="preserve">OFD - Occipital frontal diameter, frontaldiameter vid ultraljudsundersökning </t>
  </si>
  <si>
    <t xml:space="preserve">Ordningsnummer anger vilket nummer fostret har getts vid ultraljudsundersökningen (intressant vid flerbördsgraviditet)  </t>
  </si>
  <si>
    <t>Datum första journalförda besök</t>
  </si>
  <si>
    <t>Region</t>
  </si>
  <si>
    <t>Födelseland (Sverige / Ej Sverige)</t>
  </si>
  <si>
    <t>Självskattad hälsa före graviditeten</t>
  </si>
  <si>
    <t>Datum för provtagning</t>
  </si>
  <si>
    <t>Datum för provtagning (Okänt)</t>
  </si>
  <si>
    <t>Fastevärde plasma-glukos (Okänt)</t>
  </si>
  <si>
    <t>Graviditetsregistreringen ska avslutas</t>
  </si>
  <si>
    <t>Graviditetsregistreringen ska avslutas (Orsak)</t>
  </si>
  <si>
    <t>Tobak 3 månader före graviditet (Avslutad graviditet)</t>
  </si>
  <si>
    <t>Tobak vid inskrivning (Avslutad graviditet)</t>
  </si>
  <si>
    <t>Snus vid inskrivning (Avslutad graviditet)</t>
  </si>
  <si>
    <t>Längd vid inskrivning (Avslutad graviditet)</t>
  </si>
  <si>
    <t>Längd vid inskrivning okänt (Avslutad graviditet)</t>
  </si>
  <si>
    <t>Vikt vid inskrivning (Avslutad graviditet)</t>
  </si>
  <si>
    <t>Vikt vid inskrivning okänt (Avslutad graviditet)</t>
  </si>
  <si>
    <t>Kvinnan deltagit i föräldraskapsstöd (Sammanhållen grupp med flera träffar)</t>
  </si>
  <si>
    <t>Kvinnan deltagit i föräldraskapsstöd (Storgruppsföreläsning)</t>
  </si>
  <si>
    <t>Kvinnan deltagit i föräldraskapsstöd (Digitala gruppträffar)</t>
  </si>
  <si>
    <t>Kvinnan deltagit i föräldraskapsstöd (Enskilt föräldraskapsstöd, extra tid avsatt)</t>
  </si>
  <si>
    <t>Kvinnan deltagit i föräldraskapsstöd (Enskilt digitalt informationsstöd)</t>
  </si>
  <si>
    <t>Kvinnan deltagit i föräldraskapsstöd (Ej deltagit)</t>
  </si>
  <si>
    <t>Kvinnan deltagit i föräldraskapsstöd (Vet ej)</t>
  </si>
  <si>
    <t>Kvinnan deltagit i föräldraskapsstöd</t>
  </si>
  <si>
    <t>Partnern deltagit i föräldraskapsstöd</t>
  </si>
  <si>
    <t>Partnern deltagit i föräldraskapsstöd (Sammanhållen grupp med flera träffar)</t>
  </si>
  <si>
    <t>Partnern deltagit i föräldraskapsstöd (Storgruppsföreläsning)</t>
  </si>
  <si>
    <t>Partnern deltagit i föräldraskapsstöd (Digitala gruppträffar)</t>
  </si>
  <si>
    <t>Partnern deltagit i föräldraskapsstöd (Enskilt föräldraskapsstöd, extra tid avsatt)</t>
  </si>
  <si>
    <t>Partnern deltagit i föräldraskapsstöd (Enskilt digitalt informationsstöd)</t>
  </si>
  <si>
    <t>Partnern deltagit i föräldraskapsstöd (Annat)</t>
  </si>
  <si>
    <t>Partnern deltagit i föräldraskapsstöd (Ej deltagit)</t>
  </si>
  <si>
    <t>Partnern deltagit i föräldraskapsstöd (Vet ej)</t>
  </si>
  <si>
    <t>Stödåtgärder pga förlossningsrädsla</t>
  </si>
  <si>
    <t>Stödåtgärder pga förlossningsrädsla (Besök hos läkare)</t>
  </si>
  <si>
    <t>Stödåtgärder pga förlossningsrädsla (Besök hos barnmorska)</t>
  </si>
  <si>
    <t>Stödåtgärder pga förlossningsrädsla (Besök hos psykolog eller socionom)</t>
  </si>
  <si>
    <t>Stödåtgärder pga förlossningsrädsla (Vet ej)</t>
  </si>
  <si>
    <t>Behandlats för psykisk ohälsa (Medicinsk behandling)</t>
  </si>
  <si>
    <t>Behandlats för psykisk ohälsa (Psykologisk behandling)</t>
  </si>
  <si>
    <t>1h-värde av plasma-glukos (Okänt)</t>
  </si>
  <si>
    <t>2h-värde av plasma-glukos (Okänt)</t>
  </si>
  <si>
    <t>Vikt vid eftervårdsbesöket (Okänt)</t>
  </si>
  <si>
    <t>1h-värde av plasma-glukos (mmol/liter)</t>
  </si>
  <si>
    <t>2h-värde av plasma-glukos (mmol/liter)</t>
  </si>
  <si>
    <t>Antal levande födda</t>
  </si>
  <si>
    <t>Först-/Omföderska</t>
  </si>
  <si>
    <t>Para (från MHV1)</t>
  </si>
  <si>
    <t>Alkohol AUDIT poäng</t>
  </si>
  <si>
    <t>Alkohol AUDIT poäng (Avslutad graviditet)</t>
  </si>
  <si>
    <t>Alkohol AUDIT poäng okänt (Avslutad graviditet)</t>
  </si>
  <si>
    <t>Hjärt-/kärlsjukdom</t>
  </si>
  <si>
    <t>Ulcerös kolit eller Mb Crohn</t>
  </si>
  <si>
    <t>Annan sjukdom</t>
  </si>
  <si>
    <t>Annan sjukdom (text)</t>
  </si>
  <si>
    <t>Datum för upprättande av MHV2</t>
  </si>
  <si>
    <t>Viktuppgång (kg)</t>
  </si>
  <si>
    <t>Antal MHV-besök</t>
  </si>
  <si>
    <t>Robsongrupp</t>
  </si>
  <si>
    <t>Sectio (enligt Robson)</t>
  </si>
  <si>
    <t>Robsongrupp (Obstetrix)</t>
  </si>
  <si>
    <t>Förlossningsslut (Ej instumentell)</t>
  </si>
  <si>
    <t>Blödning t.o.m placentas avgång (ml)</t>
  </si>
  <si>
    <t>Moderns diagnoser (i en rad)</t>
  </si>
  <si>
    <t>Datum</t>
  </si>
  <si>
    <t>Åtgärdskod</t>
  </si>
  <si>
    <t>Diagnoskod</t>
  </si>
  <si>
    <t>Avvikelse i viktskattning (g)</t>
  </si>
  <si>
    <t>Avvikelse i viktskattning (%)</t>
  </si>
  <si>
    <t>Dagar viktskattning/förlossning</t>
  </si>
  <si>
    <t>Barnets personnummer</t>
  </si>
  <si>
    <t>Barnets reservnummer</t>
  </si>
  <si>
    <t>Dödfött</t>
  </si>
  <si>
    <t>Avled (datum)</t>
  </si>
  <si>
    <t>Avled (tid)</t>
  </si>
  <si>
    <t>Ålder vid förlossning (år)</t>
  </si>
  <si>
    <t>Vikt-avvikelse (%)</t>
  </si>
  <si>
    <t>Viktgrupp per 500g</t>
  </si>
  <si>
    <t>Viktgrupp</t>
  </si>
  <si>
    <t>Förlossningsställning (om annan)</t>
  </si>
  <si>
    <t>Ansvarig (HSA-ID)</t>
  </si>
  <si>
    <t>Moderns åtgärder (i en rad)</t>
  </si>
  <si>
    <t>mlopnr</t>
  </si>
  <si>
    <t>glopnr</t>
  </si>
  <si>
    <t>Studie/projektspecifikt ID på individnivå</t>
  </si>
  <si>
    <t>Studie/projektspecifikt ID på graviditetsnivå</t>
  </si>
  <si>
    <t>Ofrivillig barnlöshet (År)</t>
  </si>
  <si>
    <t>Ofrivillig barnlöshet (Åtgärd)</t>
  </si>
  <si>
    <t>Ofrivillig barnlöshet (Ingen åtgärd)</t>
  </si>
  <si>
    <t>Ofrivillig barnlöshet (Ovulstimulering)</t>
  </si>
  <si>
    <t>Ofrivillig barnlöshet (ICSI)</t>
  </si>
  <si>
    <t>Ofrivillig barnlöshet (IVF)</t>
  </si>
  <si>
    <t>Ofrivillig barnlöshet (Kirurgi)</t>
  </si>
  <si>
    <t>Ofrivillig barnlöshet (Annan åtgärd)</t>
  </si>
  <si>
    <t>Ofrivillig barnlöshet (Annan åtgärd om Ja)</t>
  </si>
  <si>
    <t>Utbildningsnivå (indelad i 4 grupper)</t>
  </si>
  <si>
    <t>Stödåtgärder pga förlossningsrädsla (Extra besökstid på BM)</t>
  </si>
  <si>
    <t>Datum för första journalförda besök på mödrahälsovården</t>
  </si>
  <si>
    <t>Vikt vid inskrivning på MHV</t>
  </si>
  <si>
    <t>Längd vid inskrivning på MHV</t>
  </si>
  <si>
    <t>Läkemedel</t>
  </si>
  <si>
    <t>Robsongrupp enligt Obstetrix (uppdateringen som gjordes 2019/2020). Det här är den bästa variabeln gällande Robson. Denna variabel ska användas i första hand när det gäller Robson.</t>
  </si>
  <si>
    <t>Beräknad Robsongrupp baserat på uppgifter i Graviditetsregistret</t>
  </si>
  <si>
    <t>Section enligt Robson</t>
  </si>
  <si>
    <t>Datum för diagnos</t>
  </si>
  <si>
    <t>Diagnoskod enligt ICD-10</t>
  </si>
  <si>
    <t>Datum för åtgärd</t>
  </si>
  <si>
    <t>Åtärdskod enligt klassifikation av vårdåtgärder (KVÅ)</t>
  </si>
  <si>
    <t>Datum när suturering av förlossningsskada avslutats</t>
  </si>
  <si>
    <t>Prematur (v37+0 v+d)</t>
  </si>
  <si>
    <t>Barnets reservnummer (Endast vid länkning mot myndighet eller annat kvalitetsregistret)</t>
  </si>
  <si>
    <t>Barnets personnummer (Endast vid länkning mot myndighet eller annat kvalitetsregister)</t>
  </si>
  <si>
    <t>Barnets födelsevikt (g)</t>
  </si>
  <si>
    <t>Förlossningsstart, uppdelat i 3 kategorier (spontant, induktion, kejsarsnitt före värkdebut)</t>
  </si>
  <si>
    <t>Det sätt på vilket förlossningen avslutades enligt barnjournalen (Vaginalt, ej instr; Tång; VE; Kejsarsnitt; Okänt värde)</t>
  </si>
  <si>
    <t>Navelsträngsprover har tagits direkt efter barnets födelse, ja/nej. Definition: Något av värden finns ifyllt (pCO2, pH och/eller pO2 i ven och/eller artär).</t>
  </si>
  <si>
    <t>(Barnets uppgifter) Ammas barnet vid utskrivningen efter förlossningen? (Helt, Delvis, Nej, Ej angivet)</t>
  </si>
  <si>
    <t>Tillmatning (Ja, Nej, Ej angivet)</t>
  </si>
  <si>
    <t>Om barnet är dödfött eller levande direkt efter födelsen  (Levande, Dött)</t>
  </si>
  <si>
    <t>Avled datum</t>
  </si>
  <si>
    <t>Avled tid</t>
  </si>
  <si>
    <t>Barnets diagnoser i en rad enligt ICD-10</t>
  </si>
  <si>
    <t>Barnets åtgärder i en rad enligt klassifikation av vårdåtgärder (KVÅ)</t>
  </si>
  <si>
    <t>Förekomst av annan sjukdom</t>
  </si>
  <si>
    <t>Har den gravida genomgått IVF? Åtgärd mot ofrivillig barnlöshet = IVF (ICSI eller andra åtgärder som t ex äggdonation är ej inkluderade här). Variabeln anses ha låg kvalitet. Se även kommentar under variabeln ”IVF-graviditet”.</t>
  </si>
  <si>
    <t>HSA-ID</t>
  </si>
  <si>
    <t>Namn på avdelning</t>
  </si>
  <si>
    <t>Är den aktuella graviditeten ett resultat av IVF? Information från ultraljudsdelen i registret, kryssruta. Rekommenderas att användas istället för variabeln "IVF"</t>
  </si>
  <si>
    <t xml:space="preserve">Kvinnan genomgått ultraljudsundersökning vid 16-21 veckor </t>
  </si>
  <si>
    <t>Graviditetslängd vid tillfället för inskrivning på mödrahälsovården, beräknad variabel för de som de med förlossning efter v.22+0</t>
  </si>
  <si>
    <t>Avslutande av graviditetsregistrering  (Ja, Nej)</t>
  </si>
  <si>
    <t>Orsak till avslutande av graviditetsregistrering (Missfall före v22+0, avbrytande pga Fosterskada, Vet ej)</t>
  </si>
  <si>
    <t>Antal tidigare graviditeter inklusive den pågående.</t>
  </si>
  <si>
    <t>BPUL (från inskrivningsformuläret). Mått beräknat vid ultraljudsundersökning</t>
  </si>
  <si>
    <t>Induktion (med diagnoskoder), beräknad baserat på kryssruta och/eller diagnoskoder</t>
  </si>
  <si>
    <t>Induktion, kryssruta</t>
  </si>
  <si>
    <t>Förlossningsupplevelse, självskattning VAS (1-10)</t>
  </si>
  <si>
    <t>Barnets födelseordningsnummer (vid flerbörd)</t>
  </si>
  <si>
    <t xml:space="preserve">Barnets förvändade födelsevikt (g), relaterad till graviditetslängd och barnets kön enligt Marsal et al (Marsál K et al. Acta Paediatr. 1996 Jul,85(7):843-8.) </t>
  </si>
  <si>
    <t>Vikt avvikelse (%) relaterad till förväntad födelsevikt</t>
  </si>
  <si>
    <t>Presentation = läge / bjudning vid förlossningen</t>
  </si>
  <si>
    <t>Under förlossning (inte inför sectio)</t>
  </si>
  <si>
    <t>Smärtlindring PDB (inkluderar både under och efter förlossning)</t>
  </si>
  <si>
    <t>Dödsfallet inträffade</t>
  </si>
  <si>
    <t>Födelseviktavvikelse (%)</t>
  </si>
  <si>
    <t>Kromosomanalys</t>
  </si>
  <si>
    <t>Kromosomanalys / Typ</t>
  </si>
  <si>
    <t>Kromosomanalys / (ICD)</t>
  </si>
  <si>
    <t>Missbildning</t>
  </si>
  <si>
    <t>Missbildning (ICD)</t>
  </si>
  <si>
    <t>Missbildning / Kommentar</t>
  </si>
  <si>
    <t>PAD placenta</t>
  </si>
  <si>
    <t>Obduktion</t>
  </si>
  <si>
    <t>Huvuddiagnos</t>
  </si>
  <si>
    <r>
      <t xml:space="preserve">Foster </t>
    </r>
    <r>
      <rPr>
        <i/>
        <sz val="11"/>
        <color theme="1"/>
        <rFont val="Calibri"/>
        <family val="2"/>
        <scheme val="minor"/>
      </rPr>
      <t>(uppgifter överförs från journalen till Graviditetsregistret)</t>
    </r>
  </si>
  <si>
    <r>
      <t xml:space="preserve">Ultraljudsundersökning </t>
    </r>
    <r>
      <rPr>
        <i/>
        <sz val="11"/>
        <color theme="1"/>
        <rFont val="Calibri"/>
        <family val="2"/>
        <scheme val="minor"/>
      </rPr>
      <t>(uppgifter överförs från journalen till Graviditetsregistret)</t>
    </r>
  </si>
  <si>
    <r>
      <t xml:space="preserve">Barn (FV2) - Barnets åtgärder första 28 dagarna </t>
    </r>
    <r>
      <rPr>
        <i/>
        <sz val="11"/>
        <color theme="1"/>
        <rFont val="Calibri"/>
        <family val="2"/>
        <scheme val="minor"/>
      </rPr>
      <t>(uppgifter överförs från journalen till Graviditetsregistret)</t>
    </r>
  </si>
  <si>
    <r>
      <t xml:space="preserve">IUFD </t>
    </r>
    <r>
      <rPr>
        <i/>
        <sz val="11"/>
        <color theme="1"/>
        <rFont val="Calibri"/>
        <family val="2"/>
        <scheme val="minor"/>
      </rPr>
      <t>(uppgifter registreras manuellt i Graviditetsregistret)</t>
    </r>
  </si>
  <si>
    <r>
      <t xml:space="preserve">MHV1 </t>
    </r>
    <r>
      <rPr>
        <i/>
        <sz val="11"/>
        <color theme="1"/>
        <rFont val="Calibri"/>
        <family val="2"/>
        <scheme val="minor"/>
      </rPr>
      <t>(uppgifter överförs från journalen till Graviditetsregistret)</t>
    </r>
  </si>
  <si>
    <r>
      <t xml:space="preserve">MHV1 - Läkemedel före inskrivning </t>
    </r>
    <r>
      <rPr>
        <i/>
        <sz val="11"/>
        <color theme="1"/>
        <rFont val="Calibri"/>
        <family val="2"/>
        <scheme val="minor"/>
      </rPr>
      <t>(uppgifter överförs från journalen till Graviditetsregistret)</t>
    </r>
  </si>
  <si>
    <r>
      <t xml:space="preserve">MHV2 </t>
    </r>
    <r>
      <rPr>
        <i/>
        <sz val="11"/>
        <color theme="1"/>
        <rFont val="Calibri"/>
        <family val="2"/>
        <scheme val="minor"/>
      </rPr>
      <t>(uppgifter överförs från journalen till Graviditetsregistret)</t>
    </r>
  </si>
  <si>
    <r>
      <t xml:space="preserve">MHV2 - Graviditetskontroller </t>
    </r>
    <r>
      <rPr>
        <i/>
        <sz val="11"/>
        <color theme="1"/>
        <rFont val="Calibri"/>
        <family val="2"/>
        <scheme val="minor"/>
      </rPr>
      <t>(uppgifter överförs från journalen till Graviditetsregistret)</t>
    </r>
  </si>
  <si>
    <r>
      <t xml:space="preserve">MHV2 - Läkemedel under graviditet </t>
    </r>
    <r>
      <rPr>
        <i/>
        <sz val="11"/>
        <color theme="1"/>
        <rFont val="Calibri"/>
        <family val="2"/>
        <scheme val="minor"/>
      </rPr>
      <t>(uppgifter överförs från journalen till Graviditetsregistret)</t>
    </r>
  </si>
  <si>
    <r>
      <t xml:space="preserve">FV1 </t>
    </r>
    <r>
      <rPr>
        <i/>
        <sz val="11"/>
        <color theme="1"/>
        <rFont val="Calibri"/>
        <family val="2"/>
        <scheme val="minor"/>
      </rPr>
      <t>(uppgifter överförs från journalen till Graviditetsregistret)</t>
    </r>
  </si>
  <si>
    <r>
      <t xml:space="preserve">FV1 - Moderns diagnoser </t>
    </r>
    <r>
      <rPr>
        <i/>
        <sz val="11"/>
        <color theme="1"/>
        <rFont val="Calibri"/>
        <family val="2"/>
        <scheme val="minor"/>
      </rPr>
      <t>(uppgifter överförs från journalen till Graviditetsregistret)</t>
    </r>
  </si>
  <si>
    <r>
      <t xml:space="preserve">FV1 - Moderns åtgärder </t>
    </r>
    <r>
      <rPr>
        <i/>
        <sz val="11"/>
        <color theme="1"/>
        <rFont val="Calibri"/>
        <family val="2"/>
        <scheme val="minor"/>
      </rPr>
      <t>(uppgifter överförs från journalen till Graviditetsregistret)</t>
    </r>
  </si>
  <si>
    <r>
      <t xml:space="preserve">FV1 - Sutur av förlossningsskada </t>
    </r>
    <r>
      <rPr>
        <i/>
        <sz val="11"/>
        <color theme="1"/>
        <rFont val="Calibri"/>
        <family val="2"/>
        <scheme val="minor"/>
      </rPr>
      <t>(uppgifter överförs från journalen till Graviditetsregistret)</t>
    </r>
  </si>
  <si>
    <r>
      <t>Barn (FV2)</t>
    </r>
    <r>
      <rPr>
        <i/>
        <sz val="11"/>
        <color theme="1"/>
        <rFont val="Calibri"/>
        <family val="2"/>
        <scheme val="minor"/>
      </rPr>
      <t xml:space="preserve"> (uppgifter överförs från journalen till Graviditetsregistret)</t>
    </r>
  </si>
  <si>
    <r>
      <t xml:space="preserve">Barn (FV2) - Barnets diagnoser första 28 dagarna </t>
    </r>
    <r>
      <rPr>
        <i/>
        <sz val="11"/>
        <color theme="1"/>
        <rFont val="Calibri"/>
        <family val="2"/>
        <scheme val="minor"/>
      </rPr>
      <t>(uppgifter överförs från journalen till Graviditetsregistret)</t>
    </r>
  </si>
  <si>
    <t>Barnmorskemottagning</t>
  </si>
  <si>
    <t>Samba-område (Samordningsbarnmorskeområde) = Geografisk indelning av närliggande mödrahälsåvårdsenheter</t>
  </si>
  <si>
    <t>AUDIT - Alcohol use disorders identification test (0-40). Året före graviditet.</t>
  </si>
  <si>
    <t>Träffat läkare av graviditetsrelaterade skäl (Nej, 1, 2, 3 eller fler)</t>
  </si>
  <si>
    <t>Behandlats för psykisk ohälsa (Ja, Nej)</t>
  </si>
  <si>
    <t>Behandlats för psykisk ohälsa (Medicinsk behandling) (Ingen medicinsk behandling, Påbörjades innan graviditeten, Påbörjades under graviditeten)</t>
  </si>
  <si>
    <t>Behandlats för psykisk ohälsa (Psykologisk behandling) (Ingen medicinsk behandling, Påbörjades innan graviditeten, Påbörjades under graviditeten)</t>
  </si>
  <si>
    <t>Dödfött/IUFD</t>
  </si>
  <si>
    <t>Kromosomanalys / Annan kromosomrubbning</t>
  </si>
  <si>
    <t>Huvuddiagnos / Andra orsaker</t>
  </si>
  <si>
    <t>Huvuddiagnos / Okänd diagnos</t>
  </si>
  <si>
    <t>Säkerhet gällande huvuddiagnos</t>
  </si>
  <si>
    <t>Bidiagnos 1</t>
  </si>
  <si>
    <t>Bidiagnos 1 / Andra orsaker</t>
  </si>
  <si>
    <t>Bidiagnos 2</t>
  </si>
  <si>
    <t>Bidiagnos 2 / Andra orsaker</t>
  </si>
  <si>
    <t>Bidiagnos 3</t>
  </si>
  <si>
    <t>Bidiagnos 3 / Andra orsaker</t>
  </si>
  <si>
    <t>Bidiagnos 4</t>
  </si>
  <si>
    <t>Bidiagnos 4 / Andra orsaker</t>
  </si>
  <si>
    <t>Kommentar</t>
  </si>
  <si>
    <t>Graviditetslängd vid IUFD diagnos i dagar</t>
  </si>
  <si>
    <t>Graviditetslängd vid IUFD diagnos i veckor</t>
  </si>
  <si>
    <t>Kommentar i fritext</t>
  </si>
  <si>
    <t>Dödfödd/IUFD (Ja, Nej)</t>
  </si>
  <si>
    <t>Kromosomanalys / Typ (Normal, Patologisk)</t>
  </si>
  <si>
    <t>Dödsfallet inträffade (Antepartalt, Intrapartalt, Okänt)</t>
  </si>
  <si>
    <t>Kromosomanalys / ICD-kod</t>
  </si>
  <si>
    <t>Missbildning ICD-kod</t>
  </si>
  <si>
    <t>Missbildning (Ja, Nej)</t>
  </si>
  <si>
    <t>Säkerhet gällande huvuddiagnos (Säker, Trolig, Möjlig, Okänd, Oförklarad)</t>
  </si>
  <si>
    <t>PAD placenta (Ja, Nej)</t>
  </si>
  <si>
    <t>Obduktion (Ja, Nej)</t>
  </si>
  <si>
    <t>Kromosomanalys (Ja, Nej)</t>
  </si>
  <si>
    <t>Preventivmedel</t>
  </si>
  <si>
    <t>AGA (Appropriate for Gestational Age), LGA (Large for Gestational Age), SGA (Small for Gestational Age). Cut-off för SGA resp LGA: -22% i viktavvikelse respektive +22% i viktavvikelse</t>
  </si>
  <si>
    <t>datum_forsta_journalforda_besok</t>
  </si>
  <si>
    <t>mottagning_insk</t>
  </si>
  <si>
    <t>samba_omrade_insk</t>
  </si>
  <si>
    <t>region_insk</t>
  </si>
  <si>
    <t>fodelseland</t>
  </si>
  <si>
    <t>fodelseland_sverige_ej_sverige</t>
  </si>
  <si>
    <t>utbildningsniva</t>
  </si>
  <si>
    <t>sysselsattning</t>
  </si>
  <si>
    <t>sjalvskattad_halsa_fore_graviditeten</t>
  </si>
  <si>
    <t>registreringsdatum_insk</t>
  </si>
  <si>
    <t>Genomgått KUB</t>
  </si>
  <si>
    <t>Genomgått NIPT</t>
  </si>
  <si>
    <t>Genomgått korionvillibiopsi</t>
  </si>
  <si>
    <t>Genomgått amniocentes</t>
  </si>
  <si>
    <t>Genomgått ultraljudsundersökning vid 16-21 veckor (Avslutad graviditet)</t>
  </si>
  <si>
    <t>Snus 3 månader före graviditet (Avslutad graviditet)</t>
  </si>
  <si>
    <t>Deltagit i föräldraskapsstöd</t>
  </si>
  <si>
    <t>Deltagit i föräldraskapsstöd (Sammanhållen grupp med flera träffar)</t>
  </si>
  <si>
    <t>Deltagit i föräldraskapsstöd (Storgruppsföreläsning)</t>
  </si>
  <si>
    <t>Deltagit i föräldraskapsstöd (Digitala gruppträffar)</t>
  </si>
  <si>
    <t>Deltagit i föräldraskapsstöd (Enskilt föräldraskapsstöd)</t>
  </si>
  <si>
    <t>Deltagit i föräldraskapsstöd (Enskilt digitalt informationsstöd)</t>
  </si>
  <si>
    <t>Deltagit i föräldraskapsstöd (Ej deltagit)</t>
  </si>
  <si>
    <t>Deltagit i föräldraskapsstöd (Vet ej)</t>
  </si>
  <si>
    <t>Partnern deltagit i föräldraskapsstöd (Enskilt föräldraskapsstöd)</t>
  </si>
  <si>
    <t>Stödåtgärder pga förlossningsrädsla (Extra besökstid på barnmorskemottagningen)</t>
  </si>
  <si>
    <t>Datum för glukosprovtagning</t>
  </si>
  <si>
    <t>Datum för glukosprovtagning (Okänt)</t>
  </si>
  <si>
    <t>graviditetsregistreringen_ska_avslutas</t>
  </si>
  <si>
    <t>graviditetsregistreringen_ska_avslutas_orsak</t>
  </si>
  <si>
    <t>mottagning_uppf</t>
  </si>
  <si>
    <t>samba_omrade_uppf</t>
  </si>
  <si>
    <t>region_uppf</t>
  </si>
  <si>
    <t>genomgatt_kub</t>
  </si>
  <si>
    <t>genomgatt_nipt</t>
  </si>
  <si>
    <t>genomgatt_korionvillibiopsi</t>
  </si>
  <si>
    <t>genomgatt_amniocentes</t>
  </si>
  <si>
    <t>genomgatt_ultraljudsundersokning_16_21_veckor_avslutad_graviditet</t>
  </si>
  <si>
    <t>tobak_3_manader_fore_graviditet_avslutad_graviditet</t>
  </si>
  <si>
    <t>tobak_inskrivning_avslutad_graviditet</t>
  </si>
  <si>
    <t>snus_3_manader_fore_graviditet_avslutad_graviditet</t>
  </si>
  <si>
    <t>snus_inskrivning_avslutad_graviditet</t>
  </si>
  <si>
    <t>alkohol_audit_poang_avslutad_graviditet</t>
  </si>
  <si>
    <t>alkohol_audit_poang_okant_avslutad_graviditet</t>
  </si>
  <si>
    <t>langd_inskrivning_avslutad_graviditet</t>
  </si>
  <si>
    <t>langd_inskrivning_okant_avslutad_graviditet</t>
  </si>
  <si>
    <t>vikt_inskrivning_avslutad_graviditet</t>
  </si>
  <si>
    <t>vikt_inskrivning_okant_avslutad_graviditet</t>
  </si>
  <si>
    <t>forlossningsdatum</t>
  </si>
  <si>
    <t>professionell_tolk_anlitats</t>
  </si>
  <si>
    <t>foraldraskapsstod</t>
  </si>
  <si>
    <t>foraldraskapsstod_sammanhallen_grupp_med_flera_traffar</t>
  </si>
  <si>
    <t>foraldraskapsstod_storgruppsforelasning</t>
  </si>
  <si>
    <t>foraldraskapsstod_digitala_grupptraffar</t>
  </si>
  <si>
    <t>foraldraskapsstod_enskilt_foraldraskapsstod</t>
  </si>
  <si>
    <t>foraldraskapsstod_enskilt_digitalt_informationsstod</t>
  </si>
  <si>
    <t>foraldraskapsstod_ej_deltagit</t>
  </si>
  <si>
    <t>foraldraskapsstod_vet_ej</t>
  </si>
  <si>
    <t>partnern_foraldraskapsstod</t>
  </si>
  <si>
    <t>partnern_foraldraskapsstod_sammanhallen_grupp_med_flera_traffar</t>
  </si>
  <si>
    <t>partnern_foraldraskapsstod_storgruppsforelasning</t>
  </si>
  <si>
    <t>partnern_foraldraskapsstod_digitala_grupptraffar</t>
  </si>
  <si>
    <t>partnern_foraldraskapsstod_enskilt_foraldraskapsstod</t>
  </si>
  <si>
    <t>partnern_foraldraskapsstod_enskilt_digitalt_informationsstod</t>
  </si>
  <si>
    <t>partnern_foraldraskapsstod_annat</t>
  </si>
  <si>
    <t>partnern_foraldraskapsstod_ej_deltagit</t>
  </si>
  <si>
    <t>partnern_foraldraskapsstod_vet_ej</t>
  </si>
  <si>
    <t>stodatgarder_forlossningsradsla</t>
  </si>
  <si>
    <t>stodatgarder_forlossningsradsla_besok_hos_bm</t>
  </si>
  <si>
    <t>stodatgarder_forlossningsradsla_besok_hos_lakare</t>
  </si>
  <si>
    <t>stodatgarder_forlossningsradsla_besok_hos_psykolog_eller_socionom</t>
  </si>
  <si>
    <t>stodatgarder_forlossningsradsla_extra_besokstid_pa_bmmen</t>
  </si>
  <si>
    <t>stodatgarder_forlossningsradsla_vet_ej</t>
  </si>
  <si>
    <t>behandlats_psykisk_ohalsa</t>
  </si>
  <si>
    <t>behandlats_psykisk_ohalsa_medicinsk_behandling</t>
  </si>
  <si>
    <t>behandlats_psykisk_ohalsa_psykologisk_behandling</t>
  </si>
  <si>
    <t>tillfragats_valdsutsatthet</t>
  </si>
  <si>
    <t>glukosbelastning_utford</t>
  </si>
  <si>
    <t>datum_glukosprovtagning</t>
  </si>
  <si>
    <t>datum_glukosprovtagning_okant</t>
  </si>
  <si>
    <t>fastevarde_plasma_glukos_mmol_liter</t>
  </si>
  <si>
    <t>fastevarde_plasma_glukos_okant</t>
  </si>
  <si>
    <t>1h_varde_av_plasma_glukos_mmol_liter</t>
  </si>
  <si>
    <t>1h_varde_av_plasma_glukos_okant</t>
  </si>
  <si>
    <t>2h_varde_av_plasma_glukos_mmol_liter</t>
  </si>
  <si>
    <t>2h_varde_av_plasma_glukos_okant</t>
  </si>
  <si>
    <t>diagnosen_graviditetsdiabetes_stalld</t>
  </si>
  <si>
    <t>traffat_lakare_av_graviditetsrelaterade_skal</t>
  </si>
  <si>
    <t>datum_eftervardsbesok</t>
  </si>
  <si>
    <t>vikt_eftervardsbesoket_kg</t>
  </si>
  <si>
    <t>vikt_eftervardsbesoket_okant</t>
  </si>
  <si>
    <t>amning_4_veckor_efter_forlossning</t>
  </si>
  <si>
    <t>preventivmedel</t>
  </si>
  <si>
    <t>sjalvskattad_halsa_under_graviditeten</t>
  </si>
  <si>
    <t>sjalvskattad_halsa_efter_graviditeten</t>
  </si>
  <si>
    <t>registreringsdatum_uppf</t>
  </si>
  <si>
    <t>gl_v_insk</t>
  </si>
  <si>
    <t>bm_avdelning_hsa_id</t>
  </si>
  <si>
    <t>bm_avdelning</t>
  </si>
  <si>
    <t>bm_mottagning</t>
  </si>
  <si>
    <t>region_mhv1</t>
  </si>
  <si>
    <t>inskrivningsdatum</t>
  </si>
  <si>
    <t>forst_omfoderska</t>
  </si>
  <si>
    <t>gravida</t>
  </si>
  <si>
    <t>para</t>
  </si>
  <si>
    <t>para_mhv1</t>
  </si>
  <si>
    <t>antal_levande_fodda</t>
  </si>
  <si>
    <t>antal_dodfodda_barn</t>
  </si>
  <si>
    <t>langd_inskrivning_cm</t>
  </si>
  <si>
    <t>vikt_inskrivning_kg</t>
  </si>
  <si>
    <t>bmi_inskrivning</t>
  </si>
  <si>
    <t>bp_datum</t>
  </si>
  <si>
    <t>bpsm</t>
  </si>
  <si>
    <t>bpsm_mhv1</t>
  </si>
  <si>
    <t>bpul_mhv1</t>
  </si>
  <si>
    <t>bpul_inskrivningsformularet</t>
  </si>
  <si>
    <t>bpet</t>
  </si>
  <si>
    <t>ivf_graviditet</t>
  </si>
  <si>
    <t>tobak_3_manader_fore_graviditet</t>
  </si>
  <si>
    <t>tobak_inskrivning</t>
  </si>
  <si>
    <t>tobak_vecka_30_32</t>
  </si>
  <si>
    <t>snus_3_manader_fore_graviditet</t>
  </si>
  <si>
    <t>snus_inskrivning</t>
  </si>
  <si>
    <t>snus_vecka_30_32</t>
  </si>
  <si>
    <t>alkohol_audit_poang</t>
  </si>
  <si>
    <t>sammanboende_med_barnafadern</t>
  </si>
  <si>
    <t>ensamstaende</t>
  </si>
  <si>
    <t>annan_familjesituation</t>
  </si>
  <si>
    <t>annan_familjesituation_ja</t>
  </si>
  <si>
    <t>ofrivillig_barnloshet_ar</t>
  </si>
  <si>
    <t>ofrivillig_barnloshet_atgard</t>
  </si>
  <si>
    <t>ofrivillig_barnloshet_ingen_atgard</t>
  </si>
  <si>
    <t>ofrivillig_barnloshet_ovulstimulering</t>
  </si>
  <si>
    <t>ofrivillig_barnloshet_icsi</t>
  </si>
  <si>
    <t>ofrivillig_barnloshet_ivf</t>
  </si>
  <si>
    <t>ofrivillig_barnloshet_kirurgi</t>
  </si>
  <si>
    <t>ofrivillig_barnloshet_annan_atgard</t>
  </si>
  <si>
    <t>ofrivillig_barnloshet_annan_atgard_ja</t>
  </si>
  <si>
    <t>hjart_karlsjukdom</t>
  </si>
  <si>
    <t>gulsot</t>
  </si>
  <si>
    <t>upprepade_urinvagsinfektioner</t>
  </si>
  <si>
    <t>diabetes_mellitus</t>
  </si>
  <si>
    <t>trombos</t>
  </si>
  <si>
    <t>gynekologisk_sjukdom</t>
  </si>
  <si>
    <t>lungsjukdom_astma</t>
  </si>
  <si>
    <t>sle</t>
  </si>
  <si>
    <t>psykiatrisk_vard</t>
  </si>
  <si>
    <t>endokrina_sjukdomar</t>
  </si>
  <si>
    <t>kronisk_njursjukdom</t>
  </si>
  <si>
    <t>epilepsi</t>
  </si>
  <si>
    <t>ulceros_kolit_eller_mb_crohn</t>
  </si>
  <si>
    <t>kronisk_hypertoni</t>
  </si>
  <si>
    <t>annan_sjukdom</t>
  </si>
  <si>
    <t>annan_sjukdom_text</t>
  </si>
  <si>
    <t>Ingen medicinering före inskrivning</t>
  </si>
  <si>
    <t>ingen_medicinering_fore_inskrivning</t>
  </si>
  <si>
    <t>preparat_lm_insk</t>
  </si>
  <si>
    <t>dos_lm_insk</t>
  </si>
  <si>
    <t>gl_v_lm_insk</t>
  </si>
  <si>
    <t>datum_upprattande_av_mhv2</t>
  </si>
  <si>
    <t>sista_noterade_vikt_kg</t>
  </si>
  <si>
    <t>datum_sista_noterade_vikt</t>
  </si>
  <si>
    <t>graviditetsvecka_sista_noterade_vikt</t>
  </si>
  <si>
    <t>viktuppgang_kg</t>
  </si>
  <si>
    <t>antal_mhv_besok</t>
  </si>
  <si>
    <t>preparat_lm_uppf</t>
  </si>
  <si>
    <t>dos_lm_uppf</t>
  </si>
  <si>
    <t>gl_v_lm_uppf</t>
  </si>
  <si>
    <t>undersokt_av_graviditetskontroller</t>
  </si>
  <si>
    <t>specialist_graviditetskontroller</t>
  </si>
  <si>
    <t>datum_utford_graviditetskontroller</t>
  </si>
  <si>
    <t>gl_v_graviditetskontroller</t>
  </si>
  <si>
    <t>ansvarig_hsa_id_graviditetskontroller</t>
  </si>
  <si>
    <t>forlossningsklinik_fv1</t>
  </si>
  <si>
    <t>region_fv1</t>
  </si>
  <si>
    <t>inskrivningsdatum_fv1</t>
  </si>
  <si>
    <t>Inskrivningstid</t>
  </si>
  <si>
    <t>inskrivningstid_fv1</t>
  </si>
  <si>
    <t>antal_barn_bord</t>
  </si>
  <si>
    <t>induktion</t>
  </si>
  <si>
    <t>induktion_med_diagnoskoder</t>
  </si>
  <si>
    <t>tidigare_sectio</t>
  </si>
  <si>
    <t>robsongrupp_obstetrix</t>
  </si>
  <si>
    <t>varkar_borjade_datum</t>
  </si>
  <si>
    <t>varkar_borjade_tid</t>
  </si>
  <si>
    <t>etablerade_varkar_datum</t>
  </si>
  <si>
    <t>etablerade_varkar_tid</t>
  </si>
  <si>
    <t>vattenavgang_datum</t>
  </si>
  <si>
    <t>vattenavgang_tid</t>
  </si>
  <si>
    <t>amniotomi_datum</t>
  </si>
  <si>
    <t>amniotomi_tid</t>
  </si>
  <si>
    <t>Krystvärkar (datum)</t>
  </si>
  <si>
    <t>krystvarkar_datum</t>
  </si>
  <si>
    <t>Krystvärkar (tid)</t>
  </si>
  <si>
    <t>krystvarkar_tid</t>
  </si>
  <si>
    <t>forlossningsdatum_fv1</t>
  </si>
  <si>
    <t>Förlossningstid</t>
  </si>
  <si>
    <t>forlossningstid_fv1</t>
  </si>
  <si>
    <t>alder_forlossning_ar</t>
  </si>
  <si>
    <t>sectio_start_datum</t>
  </si>
  <si>
    <t>sectio_start_tid</t>
  </si>
  <si>
    <t>sectio_slut_datum</t>
  </si>
  <si>
    <t>sectio_slut_tid</t>
  </si>
  <si>
    <t>indikation</t>
  </si>
  <si>
    <t>spontan_start</t>
  </si>
  <si>
    <t>forlossningsslut_fv1</t>
  </si>
  <si>
    <t>kejsarsnitt_fv1</t>
  </si>
  <si>
    <t>forlossningsslut_ej_instumentell</t>
  </si>
  <si>
    <t>forlossningsslut_ve</t>
  </si>
  <si>
    <t>forlossningsslut_tang</t>
  </si>
  <si>
    <t>forlossningsslut_kejsarsnitt</t>
  </si>
  <si>
    <t>forlossningsslut_okant</t>
  </si>
  <si>
    <t>sectio_narkos</t>
  </si>
  <si>
    <t>sectio_spinal</t>
  </si>
  <si>
    <t>sectio_epidural</t>
  </si>
  <si>
    <t>sectio_sufenta</t>
  </si>
  <si>
    <t>sectio_mo_spinal</t>
  </si>
  <si>
    <t>annan_sectio_anestesi</t>
  </si>
  <si>
    <t>blodning_tom_placentas_avgang_ml</t>
  </si>
  <si>
    <t>blodning_efter_placentas_avgang_ml</t>
  </si>
  <si>
    <t>total_blodning_ml</t>
  </si>
  <si>
    <t>klipp_hoger</t>
  </si>
  <si>
    <t>klipp_median</t>
  </si>
  <si>
    <t>klipp_vanster</t>
  </si>
  <si>
    <t>perineotomi</t>
  </si>
  <si>
    <t>bristningar_klitoris</t>
  </si>
  <si>
    <t>bristningar_vagina</t>
  </si>
  <si>
    <t>bristningar_perineum</t>
  </si>
  <si>
    <t>bristningar_sfinkter</t>
  </si>
  <si>
    <t>bristningar_rektum</t>
  </si>
  <si>
    <t>bristningar_cervix</t>
  </si>
  <si>
    <t>bristning_grad_iii_iv_med_diagnoskoder</t>
  </si>
  <si>
    <t>suturer_inre</t>
  </si>
  <si>
    <t>suturer_yttre</t>
  </si>
  <si>
    <t>suturmaterial</t>
  </si>
  <si>
    <t>oxytocin_under_forlossning</t>
  </si>
  <si>
    <t>forlossningsupplevelse</t>
  </si>
  <si>
    <t>utskrivning_datum</t>
  </si>
  <si>
    <t>utskrivning_tid</t>
  </si>
  <si>
    <t>utskriven_till_hemmet</t>
  </si>
  <si>
    <t>antal_ul_besok</t>
  </si>
  <si>
    <t>moderns_diagnoser_rad</t>
  </si>
  <si>
    <t>moderns_atgarder_rad</t>
  </si>
  <si>
    <t>robsongrupp</t>
  </si>
  <si>
    <t>sectio_enligt_robson</t>
  </si>
  <si>
    <t>startdatum_moderns_diagnoser</t>
  </si>
  <si>
    <t>diagnoskod_moderns_diagnoser</t>
  </si>
  <si>
    <t>startdatum_moderns_atgarder</t>
  </si>
  <si>
    <t>atgardskod_moderns_atgarder</t>
  </si>
  <si>
    <t>startdatum_sutur_av_forlossningsskada</t>
  </si>
  <si>
    <t>starttid_sutur_av_forlossningsskada</t>
  </si>
  <si>
    <t>slutdatum_sutur_av_forlossningsskada</t>
  </si>
  <si>
    <t>sluttid_sutur_av_forlossningsskada</t>
  </si>
  <si>
    <t>forlossningsavdelning_hsa_id</t>
  </si>
  <si>
    <t>forlossningsavdelning</t>
  </si>
  <si>
    <t>forlossningsklinik_barn</t>
  </si>
  <si>
    <t>region_barn</t>
  </si>
  <si>
    <t>bordnr</t>
  </si>
  <si>
    <t>antal_bord</t>
  </si>
  <si>
    <t>Graviditetslängd (veckor)</t>
  </si>
  <si>
    <t>gl_v_barn</t>
  </si>
  <si>
    <t>Graviditetslängd (dagar)</t>
  </si>
  <si>
    <t>gl_d_barn</t>
  </si>
  <si>
    <t>Prematur (&lt;37+0 v+d)</t>
  </si>
  <si>
    <t>prematur_&lt;37+0_v+d</t>
  </si>
  <si>
    <t>overburen_&gt;41+6_v+d</t>
  </si>
  <si>
    <t>barnets_personnummer</t>
  </si>
  <si>
    <t>barnets_reservnummer</t>
  </si>
  <si>
    <t>fodelsedatum</t>
  </si>
  <si>
    <t>fodelsedatum_ar</t>
  </si>
  <si>
    <t>fodelsedatum_manad</t>
  </si>
  <si>
    <t>fodelsedatum_dag</t>
  </si>
  <si>
    <t>fodelsetid</t>
  </si>
  <si>
    <t>fodelsevikt_g</t>
  </si>
  <si>
    <t>forvantad_fodelsevikt_g</t>
  </si>
  <si>
    <t>vikt_avvikelse_perc</t>
  </si>
  <si>
    <t>viktgrupp</t>
  </si>
  <si>
    <t>viktgrupp_per_500g</t>
  </si>
  <si>
    <t>fodelselangd_cm</t>
  </si>
  <si>
    <t>huvudomfang_cm</t>
  </si>
  <si>
    <t>kon</t>
  </si>
  <si>
    <t>ctg_intagningstest</t>
  </si>
  <si>
    <t>forlossningsstallning</t>
  </si>
  <si>
    <t>forlossningsstallning_annan</t>
  </si>
  <si>
    <t>forlossningsstart</t>
  </si>
  <si>
    <t>forlossningsslut</t>
  </si>
  <si>
    <t>kejsarsnitt</t>
  </si>
  <si>
    <t>presentation</t>
  </si>
  <si>
    <t>ventilation_pa_mask_min</t>
  </si>
  <si>
    <t>intubation_min</t>
  </si>
  <si>
    <t>hjartmassage_min</t>
  </si>
  <si>
    <t>acidoskorrektion</t>
  </si>
  <si>
    <t>ph_navelartar</t>
  </si>
  <si>
    <t>po2_navelartar_kpa</t>
  </si>
  <si>
    <t>pco2_navelartar_kpa</t>
  </si>
  <si>
    <t>be_navelartar_mmol_l</t>
  </si>
  <si>
    <t>ph_navelven</t>
  </si>
  <si>
    <t>po2_navelven_kpa</t>
  </si>
  <si>
    <t>pco2_navelven_kpa</t>
  </si>
  <si>
    <t>be_navelven_mmol_l</t>
  </si>
  <si>
    <t>prover_tagna</t>
  </si>
  <si>
    <t>apgar_1_min</t>
  </si>
  <si>
    <t>apgar_5_min</t>
  </si>
  <si>
    <t>apgar_10_min</t>
  </si>
  <si>
    <t>apgar_&lt;4_5_min</t>
  </si>
  <si>
    <t>Smärtlindring spinal</t>
  </si>
  <si>
    <t>smartlindring_spinal</t>
  </si>
  <si>
    <t>smartlindring_infiltration</t>
  </si>
  <si>
    <t>smartlindring_pcb</t>
  </si>
  <si>
    <t>Smärtlindring epidural</t>
  </si>
  <si>
    <t>smartlindring_epidural</t>
  </si>
  <si>
    <t>smartlindring_pdb</t>
  </si>
  <si>
    <t>amning</t>
  </si>
  <si>
    <t>tillmatning</t>
  </si>
  <si>
    <t>dodfott</t>
  </si>
  <si>
    <t>avled_datum</t>
  </si>
  <si>
    <t>avled_tid</t>
  </si>
  <si>
    <t>barnets_diagnoser_rad</t>
  </si>
  <si>
    <t>barnets_atgarder_rad</t>
  </si>
  <si>
    <t>startdatum_barnets_diagnoser</t>
  </si>
  <si>
    <t>diagnoskod_barnets_diagnoser</t>
  </si>
  <si>
    <t>startdatum_barnets_atgarder</t>
  </si>
  <si>
    <t>atgardskod_barnets_atgarder</t>
  </si>
  <si>
    <t>Ultraljudsavdelning (HSA-ID)</t>
  </si>
  <si>
    <t>hsaid_ul</t>
  </si>
  <si>
    <t>Ultraljudsavdelning</t>
  </si>
  <si>
    <t>avdelning_ul</t>
  </si>
  <si>
    <t>Ultraljudsmottagning</t>
  </si>
  <si>
    <t>mottagning_ul</t>
  </si>
  <si>
    <t>region_ul</t>
  </si>
  <si>
    <t>antal_foster</t>
  </si>
  <si>
    <t>besoksdatum</t>
  </si>
  <si>
    <t>para_ul</t>
  </si>
  <si>
    <t>Graviditetslängd vid UL (veckor)</t>
  </si>
  <si>
    <t>gl_v_ul</t>
  </si>
  <si>
    <t>Graviditetslängd vid UL (dagar)</t>
  </si>
  <si>
    <t>gl_d_ul</t>
  </si>
  <si>
    <t>ordningsnummer</t>
  </si>
  <si>
    <t>crl_mm</t>
  </si>
  <si>
    <t>bpd_mm</t>
  </si>
  <si>
    <t>ofd_mm</t>
  </si>
  <si>
    <t>hc_mm</t>
  </si>
  <si>
    <t>fl_mm</t>
  </si>
  <si>
    <t>ad_mm</t>
  </si>
  <si>
    <t>ac_mm</t>
  </si>
  <si>
    <t>bfk</t>
  </si>
  <si>
    <t>datering_utford</t>
  </si>
  <si>
    <t>ul_vikt_g</t>
  </si>
  <si>
    <t>avvikelse_viktskattning_g</t>
  </si>
  <si>
    <t>avvikelse_viktskattning_perc</t>
  </si>
  <si>
    <t>sista_viktskattning</t>
  </si>
  <si>
    <t>dagar_viktskattning_forlossning</t>
  </si>
  <si>
    <t>dodfott_iufd</t>
  </si>
  <si>
    <t>Graviditetslängd vid IUFD diagnos (veckor)</t>
  </si>
  <si>
    <t>gl_v_iufd</t>
  </si>
  <si>
    <t>Graviditetslängd vid IUFD diagnos (dagar)</t>
  </si>
  <si>
    <t>gl_d_iufd</t>
  </si>
  <si>
    <t>dodsfallet_intraffade</t>
  </si>
  <si>
    <t>fodelseviktavvikelse_perc</t>
  </si>
  <si>
    <t>kromosomanalys</t>
  </si>
  <si>
    <t>kromosomanalys_typ</t>
  </si>
  <si>
    <t>kromosomanalys_icd</t>
  </si>
  <si>
    <t>kromosomanalys_annan_kromosomrubbning</t>
  </si>
  <si>
    <t>missbildning</t>
  </si>
  <si>
    <t>missbildning_icd</t>
  </si>
  <si>
    <t>missbildning_kommentar</t>
  </si>
  <si>
    <t>pad_placenta</t>
  </si>
  <si>
    <t>obduktion</t>
  </si>
  <si>
    <t>huvuddiagnos</t>
  </si>
  <si>
    <t>huvuddiagnos_andra_orsaker</t>
  </si>
  <si>
    <t>huvuddiagnos_okand_diagnos</t>
  </si>
  <si>
    <t>sakerhet_gallande_huvuddiagnos</t>
  </si>
  <si>
    <t>bidiagnos_1</t>
  </si>
  <si>
    <t>bidiagnos_1_andra_orsaker</t>
  </si>
  <si>
    <t>bidiagnos_2</t>
  </si>
  <si>
    <t>bidiagnos_2_andra_orsaker</t>
  </si>
  <si>
    <t>bidiagnos_3</t>
  </si>
  <si>
    <t>bidiagnos_3_andra_orsaker</t>
  </si>
  <si>
    <t>bidiagnos_4</t>
  </si>
  <si>
    <t>bidiagnos_4_andra_orsaker</t>
  </si>
  <si>
    <t>kommentar</t>
  </si>
  <si>
    <t>postnummer</t>
  </si>
  <si>
    <t>Namn Data</t>
  </si>
  <si>
    <t>options</t>
  </si>
  <si>
    <t>Vald</t>
  </si>
  <si>
    <r>
      <t>MHV inskrivning manuell inmatning</t>
    </r>
    <r>
      <rPr>
        <i/>
        <sz val="11"/>
        <color theme="1"/>
        <rFont val="Calibri"/>
        <family val="2"/>
        <scheme val="minor"/>
      </rPr>
      <t xml:space="preserve"> (uppgifter som registreras direkt i Graviditetsregistret, dvs inte har direktöverförts elektroniskt från journalen)  </t>
    </r>
  </si>
  <si>
    <r>
      <t xml:space="preserve">MHV uppföljning manuell inmatning </t>
    </r>
    <r>
      <rPr>
        <i/>
        <sz val="11"/>
        <color theme="1"/>
        <rFont val="Calibri"/>
        <family val="2"/>
        <scheme val="minor"/>
      </rPr>
      <t>(uppgifter som registreras direkt i Graviditetsregistret, dvs inte har direktöverförts elektroniskt från journalen)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</si>
</sst>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name val="Calibri"/>
      <family val="2"/>
    </font>
    <font>
      <b/>
      <sz val="20"/>
      <color rgb="FF5D9D3C"/>
      <name val="Calibri"/>
      <family val="2"/>
      <scheme val="minor"/>
    </font>
    <font>
      <sz val="9"/>
      <name val="Calibri"/>
      <family val="2"/>
      <scheme val="minor"/>
    </font>
    <font>
      <sz val="9"/>
      <color theme="1"/>
      <name val="Calibri"/>
      <family val="2"/>
      <scheme val="minor"/>
    </font>
    <font>
      <b/>
      <sz val="9"/>
      <color theme="0"/>
      <name val="Calibri"/>
      <family val="2"/>
      <scheme val="minor"/>
    </font>
    <font>
      <sz val="10"/>
      <color theme="0"/>
      <name val="Calibri"/>
      <family val="2"/>
      <scheme val="minor"/>
    </font>
    <font>
      <sz val="9"/>
      <color rgb="FF000000"/>
      <name val="Calibri"/>
      <family val="2"/>
    </font>
    <font>
      <sz val="11"/>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4">
    <border>
      <left/>
      <right/>
      <top/>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s>
  <cellStyleXfs count="1">
    <xf numFmtId="0" fontId="0" fillId="0" borderId="0"/>
  </cellStyleXfs>
  <cellXfs count="38">
    <xf numFmtId="0" fontId="0" fillId="0" borderId="0" xfId="0"/>
    <xf numFmtId="0" fontId="5" fillId="2" borderId="0" xfId="0" applyFont="1" applyFill="1" applyAlignment="1">
      <alignment horizontal="left" vertical="center"/>
    </xf>
    <xf numFmtId="0" fontId="7" fillId="2" borderId="1" xfId="0" applyFont="1" applyFill="1" applyBorder="1" applyAlignment="1">
      <alignment horizontal="left" vertical="center"/>
    </xf>
    <xf numFmtId="0" fontId="5" fillId="2" borderId="0" xfId="0" applyFont="1" applyFill="1"/>
    <xf numFmtId="0" fontId="9" fillId="2" borderId="0" xfId="0" applyFont="1" applyFill="1" applyAlignment="1">
      <alignment horizontal="left" vertical="center"/>
    </xf>
    <xf numFmtId="0" fontId="11" fillId="2" borderId="0" xfId="0" applyFont="1" applyFill="1" applyAlignment="1">
      <alignment horizontal="left" vertical="center"/>
    </xf>
    <xf numFmtId="0" fontId="6" fillId="3" borderId="2" xfId="0" applyFont="1" applyFill="1" applyBorder="1" applyAlignment="1">
      <alignment horizontal="left" vertical="center"/>
    </xf>
    <xf numFmtId="0" fontId="11" fillId="2" borderId="3" xfId="0" applyFont="1" applyFill="1" applyBorder="1" applyAlignment="1">
      <alignment horizontal="left" vertical="center"/>
    </xf>
    <xf numFmtId="0" fontId="5" fillId="2" borderId="3" xfId="0" applyFont="1" applyFill="1" applyBorder="1" applyAlignment="1">
      <alignment horizontal="left" vertical="center"/>
    </xf>
    <xf numFmtId="0" fontId="6" fillId="3" borderId="3" xfId="0" applyFont="1" applyFill="1" applyBorder="1" applyAlignment="1">
      <alignment horizontal="left" vertical="center"/>
    </xf>
    <xf numFmtId="0" fontId="11" fillId="0" borderId="0" xfId="0" applyFont="1" applyAlignment="1">
      <alignment horizontal="left" vertical="center"/>
    </xf>
    <xf numFmtId="0" fontId="6" fillId="2" borderId="0" xfId="0" applyFont="1" applyFill="1" applyAlignment="1">
      <alignment horizontal="left" vertical="center"/>
    </xf>
    <xf numFmtId="0" fontId="12" fillId="2" borderId="0" xfId="0" applyFont="1" applyFill="1" applyAlignment="1">
      <alignment horizontal="left" vertical="center"/>
    </xf>
    <xf numFmtId="0" fontId="6" fillId="2" borderId="1" xfId="0" applyFont="1" applyFill="1" applyBorder="1" applyAlignment="1">
      <alignment horizontal="left" vertical="center"/>
    </xf>
    <xf numFmtId="0" fontId="12" fillId="2" borderId="1" xfId="0" applyFont="1" applyFill="1" applyBorder="1" applyAlignment="1">
      <alignment horizontal="left" vertical="center"/>
    </xf>
    <xf numFmtId="0" fontId="8" fillId="2" borderId="0" xfId="0" applyFont="1" applyFill="1" applyAlignment="1">
      <alignment horizontal="left" vertical="center"/>
    </xf>
    <xf numFmtId="0" fontId="10" fillId="2" borderId="0" xfId="0" applyFont="1" applyFill="1" applyAlignment="1">
      <alignment horizontal="left" vertical="center"/>
    </xf>
    <xf numFmtId="0" fontId="13" fillId="2" borderId="0" xfId="0" applyFont="1" applyFill="1" applyAlignment="1">
      <alignment horizontal="center" vertical="center"/>
    </xf>
    <xf numFmtId="0" fontId="4" fillId="2" borderId="0" xfId="0" applyFont="1" applyFill="1" applyAlignment="1">
      <alignment horizontal="left" vertical="center"/>
    </xf>
    <xf numFmtId="0" fontId="4" fillId="0" borderId="0" xfId="0" applyFont="1" applyAlignment="1">
      <alignment horizontal="left" vertical="center"/>
    </xf>
    <xf numFmtId="0" fontId="4" fillId="2" borderId="3" xfId="0" applyFont="1" applyFill="1" applyBorder="1" applyAlignment="1">
      <alignment horizontal="left" vertical="center"/>
    </xf>
    <xf numFmtId="0" fontId="12" fillId="3" borderId="2" xfId="0" applyFont="1" applyFill="1" applyBorder="1" applyAlignment="1">
      <alignment horizontal="left" vertical="center"/>
    </xf>
    <xf numFmtId="0" fontId="11" fillId="0" borderId="0" xfId="0" applyFont="1" applyAlignment="1">
      <alignment horizontal="left"/>
    </xf>
    <xf numFmtId="0" fontId="8" fillId="2" borderId="0" xfId="0" applyFont="1" applyFill="1" applyAlignment="1">
      <alignment horizontal="left" vertical="top"/>
    </xf>
    <xf numFmtId="0" fontId="14" fillId="0" borderId="0" xfId="0" applyFont="1" applyAlignment="1">
      <alignment horizontal="left" vertical="center"/>
    </xf>
    <xf numFmtId="0" fontId="15" fillId="2" borderId="0" xfId="0" applyFont="1" applyFill="1" applyAlignment="1">
      <alignment horizontal="left" vertical="center"/>
    </xf>
    <xf numFmtId="0" fontId="3" fillId="2" borderId="0" xfId="0" applyFont="1" applyFill="1" applyAlignment="1">
      <alignment horizontal="left" vertical="center"/>
    </xf>
    <xf numFmtId="0" fontId="2" fillId="2" borderId="0" xfId="0" applyFont="1" applyFill="1" applyAlignment="1">
      <alignment horizontal="left" vertical="center"/>
    </xf>
    <xf numFmtId="0" fontId="2" fillId="2" borderId="3" xfId="0" applyFont="1" applyFill="1" applyBorder="1" applyAlignment="1">
      <alignment horizontal="left" vertical="center"/>
    </xf>
    <xf numFmtId="0" fontId="1" fillId="2" borderId="0" xfId="0" applyFont="1" applyFill="1" applyAlignment="1">
      <alignment horizontal="left" vertical="center"/>
    </xf>
    <xf numFmtId="0" fontId="11" fillId="0" borderId="1" xfId="0" applyFont="1" applyBorder="1" applyAlignment="1">
      <alignment horizontal="left" vertical="center"/>
    </xf>
    <xf numFmtId="0" fontId="11" fillId="0" borderId="3" xfId="0" applyFont="1" applyBorder="1" applyAlignment="1">
      <alignment horizontal="left" vertical="center"/>
    </xf>
    <xf numFmtId="0" fontId="1" fillId="2" borderId="0" xfId="0" applyFont="1" applyFill="1" applyAlignment="1">
      <alignment horizontal="center"/>
    </xf>
    <xf numFmtId="0" fontId="1" fillId="2" borderId="3" xfId="0" applyFont="1" applyFill="1" applyBorder="1" applyAlignment="1">
      <alignment horizontal="center"/>
    </xf>
    <xf numFmtId="0" fontId="7" fillId="2" borderId="0" xfId="0" applyFont="1" applyFill="1" applyAlignment="1">
      <alignment horizontal="center" vertical="center"/>
    </xf>
    <xf numFmtId="0" fontId="7" fillId="2" borderId="1" xfId="0" applyFont="1" applyFill="1" applyBorder="1" applyAlignment="1">
      <alignment horizontal="center" vertical="center"/>
    </xf>
    <xf numFmtId="0" fontId="1" fillId="2" borderId="0" xfId="0" applyFont="1" applyFill="1" applyAlignment="1" applyProtection="1">
      <alignment horizontal="center"/>
      <protection locked="0"/>
    </xf>
    <xf numFmtId="0" fontId="1" fillId="2" borderId="3" xfId="0" applyFont="1" applyFill="1" applyBorder="1" applyAlignment="1" applyProtection="1">
      <alignment horizontal="center"/>
      <protection locked="0"/>
    </xf>
  </cellXfs>
  <cellStyles count="1">
    <cellStyle name="Normal" xfId="0" builtinId="0"/>
  </cellStyles>
  <dxfs count="4">
    <dxf>
      <fill>
        <patternFill>
          <bgColor theme="9" tint="0.59996337778862885"/>
        </patternFill>
      </fill>
    </dxf>
    <dxf>
      <fill>
        <patternFill>
          <bgColor theme="9" tint="0.59996337778862885"/>
        </patternFill>
      </fill>
    </dxf>
    <dxf>
      <font>
        <color rgb="FF5D9D3C"/>
      </font>
      <fill>
        <patternFill>
          <bgColor rgb="FF5D9D3C"/>
        </patternFill>
      </fill>
    </dxf>
    <dxf>
      <fill>
        <patternFill>
          <bgColor theme="9" tint="0.59996337778862885"/>
        </patternFill>
      </fill>
    </dxf>
  </dxfs>
  <tableStyles count="0" defaultTableStyle="TableStyleMedium2" defaultPivotStyle="PivotStyleLight16"/>
  <colors>
    <mruColors>
      <color rgb="FF5D9D3C"/>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4</xdr:col>
      <xdr:colOff>47625</xdr:colOff>
      <xdr:row>1</xdr:row>
      <xdr:rowOff>31750</xdr:rowOff>
    </xdr:from>
    <xdr:to>
      <xdr:col>5</xdr:col>
      <xdr:colOff>1007913</xdr:colOff>
      <xdr:row>6</xdr:row>
      <xdr:rowOff>54161</xdr:rowOff>
    </xdr:to>
    <xdr:sp macro="" textlink="">
      <xdr:nvSpPr>
        <xdr:cNvPr id="2" name="Textruta 2">
          <a:extLst>
            <a:ext uri="{FF2B5EF4-FFF2-40B4-BE49-F238E27FC236}">
              <a16:creationId xmlns:a16="http://schemas.microsoft.com/office/drawing/2014/main" id="{7B866452-49A1-B14C-9606-0F8F4B39EFCE}"/>
            </a:ext>
          </a:extLst>
        </xdr:cNvPr>
        <xdr:cNvSpPr txBox="1">
          <a:spLocks noChangeArrowheads="1"/>
        </xdr:cNvSpPr>
      </xdr:nvSpPr>
      <xdr:spPr bwMode="auto">
        <a:xfrm>
          <a:off x="6008688" y="222250"/>
          <a:ext cx="4365475" cy="974911"/>
        </a:xfrm>
        <a:prstGeom prst="rect">
          <a:avLst/>
        </a:prstGeom>
        <a:solidFill>
          <a:srgbClr val="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OBS!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 att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om det inte finns ett skriftligt samtycke från patienterna som ingår i studien.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editAs="oneCell">
    <xdr:from>
      <xdr:col>1</xdr:col>
      <xdr:colOff>0</xdr:colOff>
      <xdr:row>1</xdr:row>
      <xdr:rowOff>0</xdr:rowOff>
    </xdr:from>
    <xdr:to>
      <xdr:col>3</xdr:col>
      <xdr:colOff>2539566</xdr:colOff>
      <xdr:row>5</xdr:row>
      <xdr:rowOff>66262</xdr:rowOff>
    </xdr:to>
    <xdr:pic>
      <xdr:nvPicPr>
        <xdr:cNvPr id="3" name="Picture 2">
          <a:extLst>
            <a:ext uri="{FF2B5EF4-FFF2-40B4-BE49-F238E27FC236}">
              <a16:creationId xmlns:a16="http://schemas.microsoft.com/office/drawing/2014/main" id="{902201AD-3E84-1543-925A-27BC98889DDB}"/>
            </a:ext>
          </a:extLst>
        </xdr:cNvPr>
        <xdr:cNvPicPr>
          <a:picLocks noChangeAspect="1"/>
        </xdr:cNvPicPr>
      </xdr:nvPicPr>
      <xdr:blipFill>
        <a:blip xmlns:r="http://schemas.openxmlformats.org/officeDocument/2006/relationships" r:embed="rId1">
          <a:clrChange>
            <a:clrFrom>
              <a:srgbClr val="F6F6EE"/>
            </a:clrFrom>
            <a:clrTo>
              <a:srgbClr val="F6F6EE">
                <a:alpha val="0"/>
              </a:srgbClr>
            </a:clrTo>
          </a:clrChange>
        </a:blip>
        <a:stretch>
          <a:fillRect/>
        </a:stretch>
      </xdr:blipFill>
      <xdr:spPr>
        <a:xfrm>
          <a:off x="206375" y="190500"/>
          <a:ext cx="3261879" cy="8282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139700</xdr:colOff>
      <xdr:row>1</xdr:row>
      <xdr:rowOff>76200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0</xdr:col>
      <xdr:colOff>139700</xdr:colOff>
      <xdr:row>1</xdr:row>
      <xdr:rowOff>76200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139700</xdr:colOff>
      <xdr:row>1</xdr:row>
      <xdr:rowOff>76200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0</xdr:rowOff>
    </xdr:from>
    <xdr:to>
      <xdr:col>2</xdr:col>
      <xdr:colOff>139700</xdr:colOff>
      <xdr:row>1</xdr:row>
      <xdr:rowOff>76200</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139700</xdr:colOff>
      <xdr:row>1</xdr:row>
      <xdr:rowOff>76200</xdr:rowOff>
    </xdr:to>
    <xdr:pic>
      <xdr:nvPicPr>
        <xdr:cNvPr id="6" name="Picture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139700</xdr:colOff>
      <xdr:row>1</xdr:row>
      <xdr:rowOff>76200</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xdr:row>
      <xdr:rowOff>0</xdr:rowOff>
    </xdr:from>
    <xdr:to>
      <xdr:col>5</xdr:col>
      <xdr:colOff>139700</xdr:colOff>
      <xdr:row>1</xdr:row>
      <xdr:rowOff>76200</xdr:rowOff>
    </xdr:to>
    <xdr:pic>
      <xdr:nvPicPr>
        <xdr:cNvPr id="8" name="Picture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6</xdr:col>
      <xdr:colOff>139700</xdr:colOff>
      <xdr:row>1</xdr:row>
      <xdr:rowOff>76200</xdr:rowOff>
    </xdr:to>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8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xdr:row>
      <xdr:rowOff>0</xdr:rowOff>
    </xdr:from>
    <xdr:to>
      <xdr:col>7</xdr:col>
      <xdr:colOff>139700</xdr:colOff>
      <xdr:row>1</xdr:row>
      <xdr:rowOff>76200</xdr:rowOff>
    </xdr:to>
    <xdr:pic>
      <xdr:nvPicPr>
        <xdr:cNvPr id="10" name="Picture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04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8</xdr:col>
      <xdr:colOff>139700</xdr:colOff>
      <xdr:row>1</xdr:row>
      <xdr:rowOff>76200</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xdr:row>
      <xdr:rowOff>0</xdr:rowOff>
    </xdr:from>
    <xdr:to>
      <xdr:col>9</xdr:col>
      <xdr:colOff>139700</xdr:colOff>
      <xdr:row>1</xdr:row>
      <xdr:rowOff>76200</xdr:rowOff>
    </xdr:to>
    <xdr:pic>
      <xdr:nvPicPr>
        <xdr:cNvPr id="12" name="Picture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xdr:row>
      <xdr:rowOff>0</xdr:rowOff>
    </xdr:from>
    <xdr:to>
      <xdr:col>10</xdr:col>
      <xdr:colOff>139700</xdr:colOff>
      <xdr:row>1</xdr:row>
      <xdr:rowOff>76200</xdr:rowOff>
    </xdr:to>
    <xdr:pic>
      <xdr:nvPicPr>
        <xdr:cNvPr id="13" name="Picture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0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xdr:row>
      <xdr:rowOff>0</xdr:rowOff>
    </xdr:from>
    <xdr:to>
      <xdr:col>11</xdr:col>
      <xdr:colOff>139700</xdr:colOff>
      <xdr:row>1</xdr:row>
      <xdr:rowOff>76200</xdr:rowOff>
    </xdr:to>
    <xdr:pic>
      <xdr:nvPicPr>
        <xdr:cNvPr id="14" name="Picture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xdr:row>
      <xdr:rowOff>0</xdr:rowOff>
    </xdr:from>
    <xdr:to>
      <xdr:col>12</xdr:col>
      <xdr:colOff>139700</xdr:colOff>
      <xdr:row>1</xdr:row>
      <xdr:rowOff>76200</xdr:rowOff>
    </xdr:to>
    <xdr:pic>
      <xdr:nvPicPr>
        <xdr:cNvPr id="15" name="Picture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31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xdr:row>
      <xdr:rowOff>0</xdr:rowOff>
    </xdr:from>
    <xdr:to>
      <xdr:col>13</xdr:col>
      <xdr:colOff>139700</xdr:colOff>
      <xdr:row>1</xdr:row>
      <xdr:rowOff>76200</xdr:rowOff>
    </xdr:to>
    <xdr:pic>
      <xdr:nvPicPr>
        <xdr:cNvPr id="16" name="Picture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7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xdr:row>
      <xdr:rowOff>0</xdr:rowOff>
    </xdr:from>
    <xdr:to>
      <xdr:col>14</xdr:col>
      <xdr:colOff>139700</xdr:colOff>
      <xdr:row>1</xdr:row>
      <xdr:rowOff>76200</xdr:rowOff>
    </xdr:to>
    <xdr:pic>
      <xdr:nvPicPr>
        <xdr:cNvPr id="17" name="Picture 16">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xdr:row>
      <xdr:rowOff>0</xdr:rowOff>
    </xdr:from>
    <xdr:to>
      <xdr:col>15</xdr:col>
      <xdr:colOff>139700</xdr:colOff>
      <xdr:row>1</xdr:row>
      <xdr:rowOff>76200</xdr:rowOff>
    </xdr:to>
    <xdr:pic>
      <xdr:nvPicPr>
        <xdr:cNvPr id="18" name="Picture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08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I395"/>
  <sheetViews>
    <sheetView showGridLines="0" tabSelected="1" zoomScaleNormal="100" workbookViewId="0">
      <pane ySplit="10" topLeftCell="A25" activePane="bottomLeft" state="frozen"/>
      <selection activeCell="B1" sqref="B1"/>
      <selection pane="bottomLeft" activeCell="D27" sqref="D27"/>
    </sheetView>
  </sheetViews>
  <sheetFormatPr defaultColWidth="9" defaultRowHeight="14.4" x14ac:dyDescent="0.3"/>
  <cols>
    <col min="1" max="1" width="2.69921875" style="3" customWidth="1"/>
    <col min="2" max="2" width="4.5" style="1" customWidth="1"/>
    <col min="3" max="3" width="5" style="32" customWidth="1"/>
    <col min="4" max="4" width="66" style="18" customWidth="1"/>
    <col min="5" max="5" width="44.69921875" style="5" customWidth="1"/>
    <col min="6" max="6" width="158.69921875" style="5" bestFit="1" customWidth="1"/>
    <col min="7" max="8" width="9" style="17"/>
    <col min="9" max="16384" width="9" style="3"/>
  </cols>
  <sheetData>
    <row r="5" spans="2:7" x14ac:dyDescent="0.3">
      <c r="F5" s="22"/>
    </row>
    <row r="8" spans="2:7" ht="25.8" x14ac:dyDescent="0.3">
      <c r="B8" s="4" t="s">
        <v>7</v>
      </c>
    </row>
    <row r="9" spans="2:7" ht="15" thickBot="1" x14ac:dyDescent="0.35">
      <c r="B9" s="8"/>
      <c r="C9" s="33"/>
      <c r="D9" s="20"/>
      <c r="E9" s="7"/>
      <c r="F9" s="7"/>
    </row>
    <row r="10" spans="2:7" ht="15" thickBot="1" x14ac:dyDescent="0.35">
      <c r="B10" s="9" t="s">
        <v>6</v>
      </c>
      <c r="C10" s="6" t="s">
        <v>893</v>
      </c>
      <c r="D10" s="6" t="s">
        <v>1</v>
      </c>
      <c r="E10" s="21" t="s">
        <v>891</v>
      </c>
      <c r="F10" s="21" t="s">
        <v>0</v>
      </c>
    </row>
    <row r="11" spans="2:7" x14ac:dyDescent="0.3">
      <c r="C11" s="34"/>
      <c r="D11" s="11"/>
      <c r="E11" s="12"/>
      <c r="F11" s="12"/>
    </row>
    <row r="12" spans="2:7" x14ac:dyDescent="0.3">
      <c r="B12" s="2" t="s">
        <v>3</v>
      </c>
      <c r="C12" s="35"/>
      <c r="D12" s="13"/>
      <c r="E12" s="14"/>
      <c r="F12" s="14"/>
    </row>
    <row r="13" spans="2:7" ht="15" customHeight="1" x14ac:dyDescent="0.3">
      <c r="B13" s="1">
        <v>1</v>
      </c>
      <c r="C13" s="36">
        <v>0</v>
      </c>
      <c r="D13" s="19" t="s">
        <v>386</v>
      </c>
      <c r="E13" s="10" t="s">
        <v>386</v>
      </c>
      <c r="F13" s="5" t="s">
        <v>388</v>
      </c>
      <c r="G13" s="17">
        <f>IF(C13=1,1,0)</f>
        <v>0</v>
      </c>
    </row>
    <row r="14" spans="2:7" x14ac:dyDescent="0.3">
      <c r="B14" s="1">
        <v>2</v>
      </c>
      <c r="C14" s="36">
        <v>0</v>
      </c>
      <c r="D14" s="18" t="s">
        <v>387</v>
      </c>
      <c r="E14" s="10" t="s">
        <v>387</v>
      </c>
      <c r="F14" s="5" t="s">
        <v>389</v>
      </c>
      <c r="G14" s="17">
        <f t="shared" ref="G14:G77" si="0">IF(C14=1,1,0)</f>
        <v>0</v>
      </c>
    </row>
    <row r="15" spans="2:7" x14ac:dyDescent="0.3">
      <c r="B15" s="1">
        <v>3</v>
      </c>
      <c r="C15" s="36">
        <v>0</v>
      </c>
      <c r="D15" s="18" t="s">
        <v>4</v>
      </c>
      <c r="E15" s="10" t="s">
        <v>890</v>
      </c>
      <c r="F15" s="10" t="s">
        <v>5</v>
      </c>
      <c r="G15" s="17">
        <f t="shared" si="0"/>
        <v>0</v>
      </c>
    </row>
    <row r="16" spans="2:7" x14ac:dyDescent="0.3">
      <c r="E16" s="10"/>
      <c r="F16" s="10"/>
      <c r="G16" s="17">
        <f t="shared" si="0"/>
        <v>0</v>
      </c>
    </row>
    <row r="17" spans="2:7" x14ac:dyDescent="0.3">
      <c r="B17" s="2" t="s">
        <v>894</v>
      </c>
      <c r="C17" s="35"/>
      <c r="D17" s="13"/>
      <c r="E17" s="30"/>
      <c r="F17" s="14"/>
      <c r="G17" s="17">
        <f t="shared" si="0"/>
        <v>0</v>
      </c>
    </row>
    <row r="18" spans="2:7" x14ac:dyDescent="0.3">
      <c r="B18" s="1">
        <v>1</v>
      </c>
      <c r="C18" s="36">
        <v>0</v>
      </c>
      <c r="D18" s="19" t="s">
        <v>304</v>
      </c>
      <c r="E18" s="10" t="s">
        <v>509</v>
      </c>
      <c r="F18" s="5" t="s">
        <v>401</v>
      </c>
      <c r="G18" s="17">
        <f t="shared" si="0"/>
        <v>0</v>
      </c>
    </row>
    <row r="19" spans="2:7" x14ac:dyDescent="0.3">
      <c r="B19" s="1">
        <v>2</v>
      </c>
      <c r="C19" s="36">
        <v>0</v>
      </c>
      <c r="D19" s="19" t="s">
        <v>62</v>
      </c>
      <c r="E19" s="10" t="s">
        <v>510</v>
      </c>
      <c r="F19" s="5" t="s">
        <v>473</v>
      </c>
      <c r="G19" s="17">
        <f t="shared" si="0"/>
        <v>0</v>
      </c>
    </row>
    <row r="20" spans="2:7" x14ac:dyDescent="0.3">
      <c r="B20" s="1">
        <v>3</v>
      </c>
      <c r="C20" s="36">
        <v>0</v>
      </c>
      <c r="D20" s="19" t="s">
        <v>63</v>
      </c>
      <c r="E20" s="10" t="s">
        <v>511</v>
      </c>
      <c r="F20" s="5" t="s">
        <v>474</v>
      </c>
      <c r="G20" s="17">
        <f t="shared" si="0"/>
        <v>0</v>
      </c>
    </row>
    <row r="21" spans="2:7" x14ac:dyDescent="0.3">
      <c r="B21" s="1">
        <v>4</v>
      </c>
      <c r="C21" s="36">
        <v>0</v>
      </c>
      <c r="D21" s="19" t="s">
        <v>305</v>
      </c>
      <c r="E21" s="10" t="s">
        <v>512</v>
      </c>
      <c r="F21" s="5" t="s">
        <v>305</v>
      </c>
      <c r="G21" s="17">
        <f t="shared" si="0"/>
        <v>0</v>
      </c>
    </row>
    <row r="22" spans="2:7" x14ac:dyDescent="0.3">
      <c r="B22" s="1">
        <v>5</v>
      </c>
      <c r="C22" s="36">
        <v>0</v>
      </c>
      <c r="D22" s="19" t="s">
        <v>29</v>
      </c>
      <c r="E22" s="10" t="s">
        <v>513</v>
      </c>
      <c r="F22" s="5" t="s">
        <v>72</v>
      </c>
      <c r="G22" s="17">
        <f t="shared" si="0"/>
        <v>0</v>
      </c>
    </row>
    <row r="23" spans="2:7" x14ac:dyDescent="0.3">
      <c r="B23" s="1">
        <v>6</v>
      </c>
      <c r="C23" s="36">
        <v>0</v>
      </c>
      <c r="D23" s="19" t="s">
        <v>306</v>
      </c>
      <c r="E23" s="10" t="s">
        <v>514</v>
      </c>
      <c r="F23" s="5" t="s">
        <v>72</v>
      </c>
      <c r="G23" s="17">
        <f t="shared" si="0"/>
        <v>0</v>
      </c>
    </row>
    <row r="24" spans="2:7" x14ac:dyDescent="0.3">
      <c r="B24" s="1">
        <v>7</v>
      </c>
      <c r="C24" s="36">
        <v>0</v>
      </c>
      <c r="D24" s="19" t="s">
        <v>31</v>
      </c>
      <c r="E24" s="10" t="s">
        <v>515</v>
      </c>
      <c r="F24" s="5" t="s">
        <v>399</v>
      </c>
      <c r="G24" s="17">
        <f t="shared" si="0"/>
        <v>0</v>
      </c>
    </row>
    <row r="25" spans="2:7" x14ac:dyDescent="0.3">
      <c r="B25" s="1">
        <v>8</v>
      </c>
      <c r="C25" s="36">
        <v>0</v>
      </c>
      <c r="D25" s="19" t="s">
        <v>30</v>
      </c>
      <c r="E25" s="10" t="s">
        <v>516</v>
      </c>
      <c r="F25" s="5" t="s">
        <v>30</v>
      </c>
      <c r="G25" s="17">
        <f t="shared" si="0"/>
        <v>0</v>
      </c>
    </row>
    <row r="26" spans="2:7" x14ac:dyDescent="0.3">
      <c r="B26" s="1">
        <v>9</v>
      </c>
      <c r="C26" s="36">
        <v>0</v>
      </c>
      <c r="D26" s="19" t="s">
        <v>307</v>
      </c>
      <c r="E26" s="10" t="s">
        <v>517</v>
      </c>
      <c r="F26" s="5" t="s">
        <v>25</v>
      </c>
      <c r="G26" s="17">
        <f t="shared" si="0"/>
        <v>0</v>
      </c>
    </row>
    <row r="27" spans="2:7" x14ac:dyDescent="0.3">
      <c r="B27" s="1">
        <v>10</v>
      </c>
      <c r="C27" s="36">
        <v>0</v>
      </c>
      <c r="D27" s="19" t="s">
        <v>20</v>
      </c>
      <c r="E27" s="10" t="s">
        <v>605</v>
      </c>
      <c r="F27" s="5" t="s">
        <v>433</v>
      </c>
      <c r="G27" s="17">
        <f t="shared" si="0"/>
        <v>0</v>
      </c>
    </row>
    <row r="28" spans="2:7" x14ac:dyDescent="0.3">
      <c r="B28" s="1">
        <v>11</v>
      </c>
      <c r="C28" s="36">
        <v>0</v>
      </c>
      <c r="D28" s="19" t="s">
        <v>24</v>
      </c>
      <c r="E28" s="10" t="s">
        <v>518</v>
      </c>
      <c r="F28" s="5" t="s">
        <v>24</v>
      </c>
      <c r="G28" s="17">
        <f t="shared" si="0"/>
        <v>0</v>
      </c>
    </row>
    <row r="29" spans="2:7" x14ac:dyDescent="0.3">
      <c r="C29" s="36"/>
      <c r="E29" s="10"/>
      <c r="G29" s="17">
        <f t="shared" si="0"/>
        <v>0</v>
      </c>
    </row>
    <row r="30" spans="2:7" x14ac:dyDescent="0.3">
      <c r="B30" s="2" t="s">
        <v>895</v>
      </c>
      <c r="C30" s="35"/>
      <c r="D30" s="13"/>
      <c r="E30" s="30"/>
      <c r="F30" s="14"/>
      <c r="G30" s="17">
        <f t="shared" si="0"/>
        <v>0</v>
      </c>
    </row>
    <row r="31" spans="2:7" x14ac:dyDescent="0.3">
      <c r="B31" s="1">
        <v>1</v>
      </c>
      <c r="C31" s="36">
        <v>0</v>
      </c>
      <c r="D31" s="18" t="s">
        <v>311</v>
      </c>
      <c r="E31" s="10" t="s">
        <v>537</v>
      </c>
      <c r="F31" s="16" t="s">
        <v>434</v>
      </c>
      <c r="G31" s="17">
        <f t="shared" si="0"/>
        <v>0</v>
      </c>
    </row>
    <row r="32" spans="2:7" x14ac:dyDescent="0.3">
      <c r="B32" s="1">
        <v>2</v>
      </c>
      <c r="C32" s="36">
        <v>0</v>
      </c>
      <c r="D32" s="18" t="s">
        <v>312</v>
      </c>
      <c r="E32" s="10" t="s">
        <v>538</v>
      </c>
      <c r="F32" s="16" t="s">
        <v>435</v>
      </c>
      <c r="G32" s="17">
        <f t="shared" si="0"/>
        <v>0</v>
      </c>
    </row>
    <row r="33" spans="2:7" x14ac:dyDescent="0.3">
      <c r="B33" s="1">
        <v>3</v>
      </c>
      <c r="C33" s="36">
        <v>0</v>
      </c>
      <c r="D33" s="18" t="s">
        <v>62</v>
      </c>
      <c r="E33" s="10" t="s">
        <v>539</v>
      </c>
      <c r="F33" s="5" t="s">
        <v>473</v>
      </c>
      <c r="G33" s="17">
        <f t="shared" si="0"/>
        <v>0</v>
      </c>
    </row>
    <row r="34" spans="2:7" x14ac:dyDescent="0.3">
      <c r="B34" s="1">
        <v>4</v>
      </c>
      <c r="C34" s="36">
        <v>0</v>
      </c>
      <c r="D34" s="18" t="s">
        <v>63</v>
      </c>
      <c r="E34" s="10" t="s">
        <v>540</v>
      </c>
      <c r="F34" s="5" t="s">
        <v>474</v>
      </c>
      <c r="G34" s="17">
        <f t="shared" si="0"/>
        <v>0</v>
      </c>
    </row>
    <row r="35" spans="2:7" x14ac:dyDescent="0.3">
      <c r="B35" s="1">
        <v>5</v>
      </c>
      <c r="C35" s="36">
        <v>0</v>
      </c>
      <c r="D35" s="18" t="s">
        <v>305</v>
      </c>
      <c r="E35" s="10" t="s">
        <v>541</v>
      </c>
      <c r="F35" s="5" t="s">
        <v>305</v>
      </c>
      <c r="G35" s="17">
        <f t="shared" si="0"/>
        <v>0</v>
      </c>
    </row>
    <row r="36" spans="2:7" x14ac:dyDescent="0.3">
      <c r="B36" s="1">
        <v>6</v>
      </c>
      <c r="C36" s="36">
        <v>0</v>
      </c>
      <c r="D36" s="18" t="s">
        <v>519</v>
      </c>
      <c r="E36" s="10" t="s">
        <v>542</v>
      </c>
      <c r="F36" s="16" t="s">
        <v>90</v>
      </c>
      <c r="G36" s="17">
        <f t="shared" si="0"/>
        <v>0</v>
      </c>
    </row>
    <row r="37" spans="2:7" x14ac:dyDescent="0.3">
      <c r="B37" s="1">
        <v>7</v>
      </c>
      <c r="C37" s="36">
        <v>0</v>
      </c>
      <c r="D37" s="18" t="s">
        <v>520</v>
      </c>
      <c r="E37" s="10" t="s">
        <v>543</v>
      </c>
      <c r="F37" s="16" t="s">
        <v>91</v>
      </c>
      <c r="G37" s="17">
        <f t="shared" si="0"/>
        <v>0</v>
      </c>
    </row>
    <row r="38" spans="2:7" x14ac:dyDescent="0.3">
      <c r="B38" s="1">
        <v>8</v>
      </c>
      <c r="C38" s="36">
        <v>0</v>
      </c>
      <c r="D38" s="18" t="s">
        <v>521</v>
      </c>
      <c r="E38" s="10" t="s">
        <v>544</v>
      </c>
      <c r="F38" s="16" t="s">
        <v>89</v>
      </c>
      <c r="G38" s="17">
        <f t="shared" si="0"/>
        <v>0</v>
      </c>
    </row>
    <row r="39" spans="2:7" x14ac:dyDescent="0.3">
      <c r="B39" s="1">
        <v>9</v>
      </c>
      <c r="C39" s="36">
        <v>0</v>
      </c>
      <c r="D39" s="18" t="s">
        <v>522</v>
      </c>
      <c r="E39" s="10" t="s">
        <v>545</v>
      </c>
      <c r="F39" s="16" t="s">
        <v>88</v>
      </c>
      <c r="G39" s="17">
        <f t="shared" si="0"/>
        <v>0</v>
      </c>
    </row>
    <row r="40" spans="2:7" x14ac:dyDescent="0.3">
      <c r="B40" s="1">
        <v>10</v>
      </c>
      <c r="C40" s="36">
        <v>0</v>
      </c>
      <c r="D40" s="25" t="s">
        <v>523</v>
      </c>
      <c r="E40" s="10" t="s">
        <v>546</v>
      </c>
      <c r="F40" s="16" t="s">
        <v>432</v>
      </c>
      <c r="G40" s="17">
        <f t="shared" si="0"/>
        <v>0</v>
      </c>
    </row>
    <row r="41" spans="2:7" x14ac:dyDescent="0.3">
      <c r="B41" s="1">
        <v>11</v>
      </c>
      <c r="C41" s="36">
        <v>0</v>
      </c>
      <c r="D41" s="25" t="s">
        <v>313</v>
      </c>
      <c r="E41" s="10" t="s">
        <v>547</v>
      </c>
      <c r="F41" s="16" t="s">
        <v>76</v>
      </c>
      <c r="G41" s="17">
        <f t="shared" si="0"/>
        <v>0</v>
      </c>
    </row>
    <row r="42" spans="2:7" x14ac:dyDescent="0.3">
      <c r="B42" s="1">
        <v>12</v>
      </c>
      <c r="C42" s="36">
        <v>0</v>
      </c>
      <c r="D42" s="25" t="s">
        <v>314</v>
      </c>
      <c r="E42" s="10" t="s">
        <v>548</v>
      </c>
      <c r="F42" s="16" t="s">
        <v>78</v>
      </c>
      <c r="G42" s="17">
        <f t="shared" si="0"/>
        <v>0</v>
      </c>
    </row>
    <row r="43" spans="2:7" x14ac:dyDescent="0.3">
      <c r="B43" s="1">
        <v>13</v>
      </c>
      <c r="C43" s="36">
        <v>0</v>
      </c>
      <c r="D43" s="25" t="s">
        <v>524</v>
      </c>
      <c r="E43" s="10" t="s">
        <v>549</v>
      </c>
      <c r="F43" s="16" t="s">
        <v>75</v>
      </c>
      <c r="G43" s="17">
        <f t="shared" si="0"/>
        <v>0</v>
      </c>
    </row>
    <row r="44" spans="2:7" x14ac:dyDescent="0.3">
      <c r="B44" s="1">
        <v>14</v>
      </c>
      <c r="C44" s="36">
        <v>0</v>
      </c>
      <c r="D44" s="25" t="s">
        <v>315</v>
      </c>
      <c r="E44" s="10" t="s">
        <v>550</v>
      </c>
      <c r="F44" s="16" t="s">
        <v>77</v>
      </c>
      <c r="G44" s="17">
        <f t="shared" si="0"/>
        <v>0</v>
      </c>
    </row>
    <row r="45" spans="2:7" x14ac:dyDescent="0.3">
      <c r="B45" s="1">
        <v>15</v>
      </c>
      <c r="C45" s="36">
        <v>0</v>
      </c>
      <c r="D45" s="25" t="s">
        <v>353</v>
      </c>
      <c r="E45" s="10" t="s">
        <v>551</v>
      </c>
      <c r="F45" s="16" t="s">
        <v>475</v>
      </c>
      <c r="G45" s="17">
        <f t="shared" si="0"/>
        <v>0</v>
      </c>
    </row>
    <row r="46" spans="2:7" x14ac:dyDescent="0.3">
      <c r="B46" s="1">
        <v>16</v>
      </c>
      <c r="C46" s="36">
        <v>0</v>
      </c>
      <c r="D46" s="25" t="s">
        <v>354</v>
      </c>
      <c r="E46" s="10" t="s">
        <v>552</v>
      </c>
      <c r="F46" s="16" t="s">
        <v>475</v>
      </c>
      <c r="G46" s="17">
        <f t="shared" si="0"/>
        <v>0</v>
      </c>
    </row>
    <row r="47" spans="2:7" x14ac:dyDescent="0.3">
      <c r="B47" s="1">
        <v>17</v>
      </c>
      <c r="C47" s="36">
        <v>0</v>
      </c>
      <c r="D47" s="25" t="s">
        <v>316</v>
      </c>
      <c r="E47" s="10" t="s">
        <v>553</v>
      </c>
      <c r="F47" s="16" t="s">
        <v>403</v>
      </c>
      <c r="G47" s="17">
        <f t="shared" si="0"/>
        <v>0</v>
      </c>
    </row>
    <row r="48" spans="2:7" x14ac:dyDescent="0.3">
      <c r="B48" s="1">
        <v>18</v>
      </c>
      <c r="C48" s="36">
        <v>0</v>
      </c>
      <c r="D48" s="25" t="s">
        <v>317</v>
      </c>
      <c r="E48" s="10" t="s">
        <v>554</v>
      </c>
      <c r="F48" s="16" t="s">
        <v>403</v>
      </c>
      <c r="G48" s="17">
        <f t="shared" si="0"/>
        <v>0</v>
      </c>
    </row>
    <row r="49" spans="2:7" x14ac:dyDescent="0.3">
      <c r="B49" s="1">
        <v>19</v>
      </c>
      <c r="C49" s="36">
        <v>0</v>
      </c>
      <c r="D49" s="25" t="s">
        <v>318</v>
      </c>
      <c r="E49" s="10" t="s">
        <v>555</v>
      </c>
      <c r="F49" s="16" t="s">
        <v>402</v>
      </c>
      <c r="G49" s="17">
        <f t="shared" si="0"/>
        <v>0</v>
      </c>
    </row>
    <row r="50" spans="2:7" x14ac:dyDescent="0.3">
      <c r="B50" s="1">
        <v>20</v>
      </c>
      <c r="C50" s="36">
        <v>0</v>
      </c>
      <c r="D50" s="25" t="s">
        <v>319</v>
      </c>
      <c r="E50" s="10" t="s">
        <v>556</v>
      </c>
      <c r="F50" s="16" t="s">
        <v>402</v>
      </c>
      <c r="G50" s="17">
        <f t="shared" si="0"/>
        <v>0</v>
      </c>
    </row>
    <row r="51" spans="2:7" x14ac:dyDescent="0.3">
      <c r="B51" s="1">
        <v>21</v>
      </c>
      <c r="C51" s="36">
        <v>0</v>
      </c>
      <c r="D51" s="18" t="s">
        <v>97</v>
      </c>
      <c r="E51" s="10" t="s">
        <v>557</v>
      </c>
      <c r="F51" s="5" t="s">
        <v>97</v>
      </c>
      <c r="G51" s="17">
        <f t="shared" si="0"/>
        <v>0</v>
      </c>
    </row>
    <row r="52" spans="2:7" x14ac:dyDescent="0.3">
      <c r="B52" s="1">
        <v>22</v>
      </c>
      <c r="C52" s="36">
        <v>0</v>
      </c>
      <c r="D52" s="18" t="s">
        <v>98</v>
      </c>
      <c r="E52" s="10" t="s">
        <v>558</v>
      </c>
      <c r="F52" s="5" t="s">
        <v>98</v>
      </c>
      <c r="G52" s="17">
        <f t="shared" si="0"/>
        <v>0</v>
      </c>
    </row>
    <row r="53" spans="2:7" x14ac:dyDescent="0.3">
      <c r="B53" s="1">
        <v>23</v>
      </c>
      <c r="C53" s="36">
        <v>0</v>
      </c>
      <c r="D53" s="18" t="s">
        <v>525</v>
      </c>
      <c r="E53" s="10" t="s">
        <v>559</v>
      </c>
      <c r="F53" s="5" t="s">
        <v>327</v>
      </c>
      <c r="G53" s="17">
        <f t="shared" si="0"/>
        <v>0</v>
      </c>
    </row>
    <row r="54" spans="2:7" x14ac:dyDescent="0.3">
      <c r="B54" s="1">
        <v>24</v>
      </c>
      <c r="C54" s="36">
        <v>0</v>
      </c>
      <c r="D54" s="18" t="s">
        <v>526</v>
      </c>
      <c r="E54" s="10" t="s">
        <v>560</v>
      </c>
      <c r="F54" s="5" t="s">
        <v>320</v>
      </c>
      <c r="G54" s="17">
        <f t="shared" si="0"/>
        <v>0</v>
      </c>
    </row>
    <row r="55" spans="2:7" x14ac:dyDescent="0.3">
      <c r="B55" s="1">
        <v>25</v>
      </c>
      <c r="C55" s="36">
        <v>0</v>
      </c>
      <c r="D55" s="18" t="s">
        <v>527</v>
      </c>
      <c r="E55" s="10" t="s">
        <v>561</v>
      </c>
      <c r="F55" s="5" t="s">
        <v>321</v>
      </c>
      <c r="G55" s="17">
        <f t="shared" si="0"/>
        <v>0</v>
      </c>
    </row>
    <row r="56" spans="2:7" x14ac:dyDescent="0.3">
      <c r="B56" s="1">
        <v>26</v>
      </c>
      <c r="C56" s="36">
        <v>0</v>
      </c>
      <c r="D56" s="18" t="s">
        <v>528</v>
      </c>
      <c r="E56" s="10" t="s">
        <v>562</v>
      </c>
      <c r="F56" s="5" t="s">
        <v>322</v>
      </c>
      <c r="G56" s="17">
        <f t="shared" si="0"/>
        <v>0</v>
      </c>
    </row>
    <row r="57" spans="2:7" x14ac:dyDescent="0.3">
      <c r="B57" s="1">
        <v>27</v>
      </c>
      <c r="C57" s="36">
        <v>0</v>
      </c>
      <c r="D57" s="18" t="s">
        <v>529</v>
      </c>
      <c r="E57" s="10" t="s">
        <v>563</v>
      </c>
      <c r="F57" s="5" t="s">
        <v>323</v>
      </c>
      <c r="G57" s="17">
        <f t="shared" si="0"/>
        <v>0</v>
      </c>
    </row>
    <row r="58" spans="2:7" x14ac:dyDescent="0.3">
      <c r="B58" s="1">
        <v>28</v>
      </c>
      <c r="C58" s="36">
        <v>0</v>
      </c>
      <c r="D58" s="18" t="s">
        <v>530</v>
      </c>
      <c r="E58" s="10" t="s">
        <v>564</v>
      </c>
      <c r="F58" s="5" t="s">
        <v>324</v>
      </c>
      <c r="G58" s="17">
        <f t="shared" si="0"/>
        <v>0</v>
      </c>
    </row>
    <row r="59" spans="2:7" x14ac:dyDescent="0.3">
      <c r="B59" s="1">
        <v>29</v>
      </c>
      <c r="C59" s="36">
        <v>0</v>
      </c>
      <c r="D59" s="18" t="s">
        <v>531</v>
      </c>
      <c r="E59" s="10" t="s">
        <v>565</v>
      </c>
      <c r="F59" s="5" t="s">
        <v>325</v>
      </c>
      <c r="G59" s="17">
        <f t="shared" si="0"/>
        <v>0</v>
      </c>
    </row>
    <row r="60" spans="2:7" x14ac:dyDescent="0.3">
      <c r="B60" s="1">
        <v>30</v>
      </c>
      <c r="C60" s="36">
        <v>0</v>
      </c>
      <c r="D60" s="18" t="s">
        <v>532</v>
      </c>
      <c r="E60" s="10" t="s">
        <v>566</v>
      </c>
      <c r="F60" s="5" t="s">
        <v>326</v>
      </c>
      <c r="G60" s="17">
        <f t="shared" si="0"/>
        <v>0</v>
      </c>
    </row>
    <row r="61" spans="2:7" x14ac:dyDescent="0.3">
      <c r="B61" s="1">
        <v>31</v>
      </c>
      <c r="C61" s="36">
        <v>0</v>
      </c>
      <c r="D61" s="29" t="s">
        <v>328</v>
      </c>
      <c r="E61" s="10" t="s">
        <v>567</v>
      </c>
      <c r="F61" s="5" t="s">
        <v>328</v>
      </c>
      <c r="G61" s="17">
        <f t="shared" si="0"/>
        <v>0</v>
      </c>
    </row>
    <row r="62" spans="2:7" x14ac:dyDescent="0.3">
      <c r="B62" s="1">
        <v>32</v>
      </c>
      <c r="C62" s="36">
        <v>0</v>
      </c>
      <c r="D62" s="18" t="s">
        <v>329</v>
      </c>
      <c r="E62" s="10" t="s">
        <v>568</v>
      </c>
      <c r="F62" s="5" t="s">
        <v>329</v>
      </c>
      <c r="G62" s="17">
        <f t="shared" si="0"/>
        <v>0</v>
      </c>
    </row>
    <row r="63" spans="2:7" x14ac:dyDescent="0.3">
      <c r="B63" s="1">
        <v>33</v>
      </c>
      <c r="C63" s="36">
        <v>0</v>
      </c>
      <c r="D63" s="18" t="s">
        <v>330</v>
      </c>
      <c r="E63" s="10" t="s">
        <v>569</v>
      </c>
      <c r="F63" s="5" t="s">
        <v>330</v>
      </c>
      <c r="G63" s="17">
        <f t="shared" si="0"/>
        <v>0</v>
      </c>
    </row>
    <row r="64" spans="2:7" x14ac:dyDescent="0.3">
      <c r="B64" s="1">
        <v>34</v>
      </c>
      <c r="C64" s="36">
        <v>0</v>
      </c>
      <c r="D64" s="18" t="s">
        <v>331</v>
      </c>
      <c r="E64" s="10" t="s">
        <v>570</v>
      </c>
      <c r="F64" s="5" t="s">
        <v>331</v>
      </c>
      <c r="G64" s="17">
        <f t="shared" si="0"/>
        <v>0</v>
      </c>
    </row>
    <row r="65" spans="2:7" x14ac:dyDescent="0.3">
      <c r="B65" s="1">
        <v>35</v>
      </c>
      <c r="C65" s="36">
        <v>0</v>
      </c>
      <c r="D65" s="18" t="s">
        <v>533</v>
      </c>
      <c r="E65" s="10" t="s">
        <v>571</v>
      </c>
      <c r="F65" s="5" t="s">
        <v>332</v>
      </c>
      <c r="G65" s="17">
        <f t="shared" si="0"/>
        <v>0</v>
      </c>
    </row>
    <row r="66" spans="2:7" x14ac:dyDescent="0.3">
      <c r="B66" s="1">
        <v>36</v>
      </c>
      <c r="C66" s="36">
        <v>0</v>
      </c>
      <c r="D66" s="18" t="s">
        <v>333</v>
      </c>
      <c r="E66" s="10" t="s">
        <v>572</v>
      </c>
      <c r="F66" s="5" t="s">
        <v>333</v>
      </c>
      <c r="G66" s="17">
        <f t="shared" si="0"/>
        <v>0</v>
      </c>
    </row>
    <row r="67" spans="2:7" x14ac:dyDescent="0.3">
      <c r="B67" s="1">
        <v>37</v>
      </c>
      <c r="C67" s="36">
        <v>0</v>
      </c>
      <c r="D67" s="18" t="s">
        <v>334</v>
      </c>
      <c r="E67" s="10" t="s">
        <v>573</v>
      </c>
      <c r="F67" s="5" t="s">
        <v>334</v>
      </c>
      <c r="G67" s="17">
        <f t="shared" si="0"/>
        <v>0</v>
      </c>
    </row>
    <row r="68" spans="2:7" x14ac:dyDescent="0.3">
      <c r="B68" s="1">
        <v>38</v>
      </c>
      <c r="C68" s="36">
        <v>0</v>
      </c>
      <c r="D68" s="18" t="s">
        <v>335</v>
      </c>
      <c r="E68" s="10" t="s">
        <v>574</v>
      </c>
      <c r="F68" s="5" t="s">
        <v>335</v>
      </c>
      <c r="G68" s="17">
        <f t="shared" si="0"/>
        <v>0</v>
      </c>
    </row>
    <row r="69" spans="2:7" x14ac:dyDescent="0.3">
      <c r="B69" s="1">
        <v>39</v>
      </c>
      <c r="C69" s="36">
        <v>0</v>
      </c>
      <c r="D69" s="18" t="s">
        <v>336</v>
      </c>
      <c r="E69" s="10" t="s">
        <v>575</v>
      </c>
      <c r="F69" s="5" t="s">
        <v>336</v>
      </c>
      <c r="G69" s="17">
        <f t="shared" si="0"/>
        <v>0</v>
      </c>
    </row>
    <row r="70" spans="2:7" x14ac:dyDescent="0.3">
      <c r="B70" s="1">
        <v>40</v>
      </c>
      <c r="C70" s="36">
        <v>0</v>
      </c>
      <c r="D70" s="18" t="s">
        <v>337</v>
      </c>
      <c r="E70" s="10" t="s">
        <v>576</v>
      </c>
      <c r="F70" s="5" t="s">
        <v>337</v>
      </c>
      <c r="G70" s="17">
        <f t="shared" si="0"/>
        <v>0</v>
      </c>
    </row>
    <row r="71" spans="2:7" x14ac:dyDescent="0.3">
      <c r="B71" s="1">
        <v>41</v>
      </c>
      <c r="C71" s="36">
        <v>0</v>
      </c>
      <c r="D71" s="18" t="s">
        <v>339</v>
      </c>
      <c r="E71" s="10" t="s">
        <v>577</v>
      </c>
      <c r="F71" s="5" t="s">
        <v>339</v>
      </c>
      <c r="G71" s="17">
        <f t="shared" si="0"/>
        <v>0</v>
      </c>
    </row>
    <row r="72" spans="2:7" x14ac:dyDescent="0.3">
      <c r="B72" s="1">
        <v>42</v>
      </c>
      <c r="C72" s="36">
        <v>0</v>
      </c>
      <c r="D72" s="18" t="s">
        <v>338</v>
      </c>
      <c r="E72" s="10" t="s">
        <v>578</v>
      </c>
      <c r="F72" s="5" t="s">
        <v>338</v>
      </c>
      <c r="G72" s="17">
        <f t="shared" si="0"/>
        <v>0</v>
      </c>
    </row>
    <row r="73" spans="2:7" x14ac:dyDescent="0.3">
      <c r="B73" s="1">
        <v>43</v>
      </c>
      <c r="C73" s="36">
        <v>0</v>
      </c>
      <c r="D73" s="18" t="s">
        <v>340</v>
      </c>
      <c r="E73" s="10" t="s">
        <v>579</v>
      </c>
      <c r="F73" s="5" t="s">
        <v>340</v>
      </c>
      <c r="G73" s="17">
        <f t="shared" si="0"/>
        <v>0</v>
      </c>
    </row>
    <row r="74" spans="2:7" x14ac:dyDescent="0.3">
      <c r="B74" s="1">
        <v>44</v>
      </c>
      <c r="C74" s="36">
        <v>0</v>
      </c>
      <c r="D74" s="18" t="s">
        <v>534</v>
      </c>
      <c r="E74" s="10" t="s">
        <v>580</v>
      </c>
      <c r="F74" s="5" t="s">
        <v>400</v>
      </c>
      <c r="G74" s="17">
        <f t="shared" si="0"/>
        <v>0</v>
      </c>
    </row>
    <row r="75" spans="2:7" x14ac:dyDescent="0.3">
      <c r="B75" s="1">
        <v>45</v>
      </c>
      <c r="C75" s="36">
        <v>0</v>
      </c>
      <c r="D75" s="18" t="s">
        <v>341</v>
      </c>
      <c r="E75" s="10" t="s">
        <v>581</v>
      </c>
      <c r="F75" s="5" t="s">
        <v>341</v>
      </c>
      <c r="G75" s="17">
        <f t="shared" si="0"/>
        <v>0</v>
      </c>
    </row>
    <row r="76" spans="2:7" x14ac:dyDescent="0.3">
      <c r="B76" s="1">
        <v>46</v>
      </c>
      <c r="C76" s="36">
        <v>0</v>
      </c>
      <c r="D76" s="18" t="s">
        <v>96</v>
      </c>
      <c r="E76" s="10" t="s">
        <v>582</v>
      </c>
      <c r="F76" s="5" t="s">
        <v>477</v>
      </c>
      <c r="G76" s="17">
        <f t="shared" si="0"/>
        <v>0</v>
      </c>
    </row>
    <row r="77" spans="2:7" x14ac:dyDescent="0.3">
      <c r="B77" s="1">
        <v>47</v>
      </c>
      <c r="C77" s="36">
        <v>0</v>
      </c>
      <c r="D77" s="18" t="s">
        <v>342</v>
      </c>
      <c r="E77" s="10" t="s">
        <v>583</v>
      </c>
      <c r="F77" s="5" t="s">
        <v>478</v>
      </c>
      <c r="G77" s="17">
        <f t="shared" si="0"/>
        <v>0</v>
      </c>
    </row>
    <row r="78" spans="2:7" x14ac:dyDescent="0.3">
      <c r="B78" s="1">
        <v>48</v>
      </c>
      <c r="C78" s="36">
        <v>0</v>
      </c>
      <c r="D78" s="18" t="s">
        <v>343</v>
      </c>
      <c r="E78" s="10" t="s">
        <v>584</v>
      </c>
      <c r="F78" s="5" t="s">
        <v>479</v>
      </c>
      <c r="G78" s="17">
        <f t="shared" ref="G78:G139" si="1">IF(C78=1,1,0)</f>
        <v>0</v>
      </c>
    </row>
    <row r="79" spans="2:7" x14ac:dyDescent="0.3">
      <c r="B79" s="1">
        <v>51</v>
      </c>
      <c r="C79" s="36">
        <v>0</v>
      </c>
      <c r="D79" s="18" t="s">
        <v>99</v>
      </c>
      <c r="E79" s="10" t="s">
        <v>585</v>
      </c>
      <c r="F79" s="5" t="s">
        <v>99</v>
      </c>
      <c r="G79" s="17">
        <f t="shared" si="1"/>
        <v>0</v>
      </c>
    </row>
    <row r="80" spans="2:7" x14ac:dyDescent="0.3">
      <c r="B80" s="1">
        <v>52</v>
      </c>
      <c r="C80" s="36">
        <v>0</v>
      </c>
      <c r="D80" s="18" t="s">
        <v>95</v>
      </c>
      <c r="E80" s="10" t="s">
        <v>586</v>
      </c>
      <c r="F80" s="5" t="s">
        <v>95</v>
      </c>
      <c r="G80" s="17">
        <f t="shared" si="1"/>
        <v>0</v>
      </c>
    </row>
    <row r="81" spans="2:7" x14ac:dyDescent="0.3">
      <c r="B81" s="1">
        <v>53</v>
      </c>
      <c r="C81" s="36">
        <v>0</v>
      </c>
      <c r="D81" s="18" t="s">
        <v>535</v>
      </c>
      <c r="E81" s="10" t="s">
        <v>587</v>
      </c>
      <c r="F81" s="5" t="s">
        <v>308</v>
      </c>
      <c r="G81" s="17">
        <f t="shared" si="1"/>
        <v>0</v>
      </c>
    </row>
    <row r="82" spans="2:7" x14ac:dyDescent="0.3">
      <c r="B82" s="1">
        <v>54</v>
      </c>
      <c r="C82" s="36">
        <v>0</v>
      </c>
      <c r="D82" s="18" t="s">
        <v>536</v>
      </c>
      <c r="E82" s="10" t="s">
        <v>588</v>
      </c>
      <c r="F82" s="5" t="s">
        <v>309</v>
      </c>
      <c r="G82" s="17">
        <f t="shared" si="1"/>
        <v>0</v>
      </c>
    </row>
    <row r="83" spans="2:7" x14ac:dyDescent="0.3">
      <c r="B83" s="1">
        <v>55</v>
      </c>
      <c r="C83" s="36">
        <v>0</v>
      </c>
      <c r="D83" s="18" t="s">
        <v>94</v>
      </c>
      <c r="E83" s="10" t="s">
        <v>589</v>
      </c>
      <c r="F83" s="5" t="s">
        <v>94</v>
      </c>
      <c r="G83" s="17">
        <f t="shared" si="1"/>
        <v>0</v>
      </c>
    </row>
    <row r="84" spans="2:7" x14ac:dyDescent="0.3">
      <c r="B84" s="1">
        <v>56</v>
      </c>
      <c r="C84" s="36">
        <v>0</v>
      </c>
      <c r="D84" s="18" t="s">
        <v>310</v>
      </c>
      <c r="E84" s="10" t="s">
        <v>590</v>
      </c>
      <c r="F84" s="5" t="s">
        <v>310</v>
      </c>
      <c r="G84" s="17">
        <f t="shared" si="1"/>
        <v>0</v>
      </c>
    </row>
    <row r="85" spans="2:7" x14ac:dyDescent="0.3">
      <c r="B85" s="1">
        <v>57</v>
      </c>
      <c r="C85" s="36">
        <v>0</v>
      </c>
      <c r="D85" s="18" t="s">
        <v>347</v>
      </c>
      <c r="E85" s="10" t="s">
        <v>591</v>
      </c>
      <c r="F85" s="5" t="s">
        <v>347</v>
      </c>
      <c r="G85" s="17">
        <f t="shared" si="1"/>
        <v>0</v>
      </c>
    </row>
    <row r="86" spans="2:7" x14ac:dyDescent="0.3">
      <c r="B86" s="1">
        <v>58</v>
      </c>
      <c r="C86" s="36">
        <v>0</v>
      </c>
      <c r="D86" s="18" t="s">
        <v>344</v>
      </c>
      <c r="E86" s="10" t="s">
        <v>592</v>
      </c>
      <c r="F86" s="5" t="s">
        <v>344</v>
      </c>
      <c r="G86" s="17">
        <f t="shared" si="1"/>
        <v>0</v>
      </c>
    </row>
    <row r="87" spans="2:7" x14ac:dyDescent="0.3">
      <c r="B87" s="1">
        <v>59</v>
      </c>
      <c r="C87" s="36">
        <v>0</v>
      </c>
      <c r="D87" s="18" t="s">
        <v>348</v>
      </c>
      <c r="E87" s="10" t="s">
        <v>593</v>
      </c>
      <c r="F87" s="5" t="s">
        <v>348</v>
      </c>
      <c r="G87" s="17">
        <f t="shared" si="1"/>
        <v>0</v>
      </c>
    </row>
    <row r="88" spans="2:7" x14ac:dyDescent="0.3">
      <c r="B88" s="1">
        <v>60</v>
      </c>
      <c r="C88" s="36">
        <v>0</v>
      </c>
      <c r="D88" s="18" t="s">
        <v>345</v>
      </c>
      <c r="E88" s="10" t="s">
        <v>594</v>
      </c>
      <c r="F88" s="5" t="s">
        <v>345</v>
      </c>
      <c r="G88" s="17">
        <f t="shared" si="1"/>
        <v>0</v>
      </c>
    </row>
    <row r="89" spans="2:7" x14ac:dyDescent="0.3">
      <c r="B89" s="1">
        <v>61</v>
      </c>
      <c r="C89" s="36">
        <v>0</v>
      </c>
      <c r="D89" s="18" t="s">
        <v>93</v>
      </c>
      <c r="E89" s="10" t="s">
        <v>595</v>
      </c>
      <c r="F89" s="5" t="s">
        <v>93</v>
      </c>
      <c r="G89" s="17">
        <f t="shared" si="1"/>
        <v>0</v>
      </c>
    </row>
    <row r="90" spans="2:7" x14ac:dyDescent="0.3">
      <c r="B90" s="1">
        <v>62</v>
      </c>
      <c r="C90" s="36">
        <v>0</v>
      </c>
      <c r="D90" s="18" t="s">
        <v>100</v>
      </c>
      <c r="E90" s="10" t="s">
        <v>596</v>
      </c>
      <c r="F90" s="5" t="s">
        <v>476</v>
      </c>
      <c r="G90" s="17">
        <f t="shared" si="1"/>
        <v>0</v>
      </c>
    </row>
    <row r="91" spans="2:7" x14ac:dyDescent="0.3">
      <c r="B91" s="1">
        <v>63</v>
      </c>
      <c r="C91" s="36">
        <v>0</v>
      </c>
      <c r="D91" s="18" t="s">
        <v>85</v>
      </c>
      <c r="E91" s="10" t="s">
        <v>597</v>
      </c>
      <c r="F91" s="5" t="s">
        <v>85</v>
      </c>
      <c r="G91" s="17">
        <f t="shared" si="1"/>
        <v>0</v>
      </c>
    </row>
    <row r="92" spans="2:7" x14ac:dyDescent="0.3">
      <c r="B92" s="1">
        <v>64</v>
      </c>
      <c r="C92" s="36">
        <v>0</v>
      </c>
      <c r="D92" s="18" t="s">
        <v>92</v>
      </c>
      <c r="E92" s="10" t="s">
        <v>598</v>
      </c>
      <c r="F92" s="5" t="s">
        <v>92</v>
      </c>
      <c r="G92" s="17">
        <f t="shared" si="1"/>
        <v>0</v>
      </c>
    </row>
    <row r="93" spans="2:7" x14ac:dyDescent="0.3">
      <c r="B93" s="1">
        <v>65</v>
      </c>
      <c r="C93" s="36">
        <v>0</v>
      </c>
      <c r="D93" s="18" t="s">
        <v>346</v>
      </c>
      <c r="E93" s="10" t="s">
        <v>599</v>
      </c>
      <c r="F93" s="5" t="s">
        <v>346</v>
      </c>
      <c r="G93" s="17">
        <f t="shared" si="1"/>
        <v>0</v>
      </c>
    </row>
    <row r="94" spans="2:7" x14ac:dyDescent="0.3">
      <c r="B94" s="1">
        <v>66</v>
      </c>
      <c r="C94" s="36">
        <v>0</v>
      </c>
      <c r="D94" s="18" t="s">
        <v>84</v>
      </c>
      <c r="E94" s="10" t="s">
        <v>600</v>
      </c>
      <c r="F94" s="5" t="s">
        <v>84</v>
      </c>
      <c r="G94" s="17">
        <f t="shared" si="1"/>
        <v>0</v>
      </c>
    </row>
    <row r="95" spans="2:7" x14ac:dyDescent="0.3">
      <c r="B95" s="1">
        <v>67</v>
      </c>
      <c r="C95" s="36">
        <v>0</v>
      </c>
      <c r="D95" s="29" t="s">
        <v>507</v>
      </c>
      <c r="E95" s="10" t="s">
        <v>601</v>
      </c>
      <c r="F95" s="5" t="s">
        <v>507</v>
      </c>
      <c r="G95" s="17">
        <f t="shared" si="1"/>
        <v>0</v>
      </c>
    </row>
    <row r="96" spans="2:7" x14ac:dyDescent="0.3">
      <c r="B96" s="1">
        <v>68</v>
      </c>
      <c r="C96" s="36">
        <v>0</v>
      </c>
      <c r="D96" s="18" t="s">
        <v>87</v>
      </c>
      <c r="E96" s="10" t="s">
        <v>602</v>
      </c>
      <c r="F96" s="5" t="s">
        <v>87</v>
      </c>
      <c r="G96" s="17">
        <f t="shared" si="1"/>
        <v>0</v>
      </c>
    </row>
    <row r="97" spans="2:9" x14ac:dyDescent="0.3">
      <c r="B97" s="1">
        <v>69</v>
      </c>
      <c r="C97" s="36">
        <v>0</v>
      </c>
      <c r="D97" s="18" t="s">
        <v>86</v>
      </c>
      <c r="E97" s="10" t="s">
        <v>603</v>
      </c>
      <c r="F97" s="5" t="s">
        <v>86</v>
      </c>
      <c r="G97" s="17">
        <f t="shared" si="1"/>
        <v>0</v>
      </c>
    </row>
    <row r="98" spans="2:9" x14ac:dyDescent="0.3">
      <c r="B98" s="1">
        <v>70</v>
      </c>
      <c r="C98" s="36">
        <v>0</v>
      </c>
      <c r="D98" s="18" t="s">
        <v>24</v>
      </c>
      <c r="E98" s="10" t="s">
        <v>604</v>
      </c>
      <c r="F98" s="5" t="s">
        <v>24</v>
      </c>
      <c r="G98" s="17">
        <f t="shared" si="1"/>
        <v>0</v>
      </c>
    </row>
    <row r="99" spans="2:9" x14ac:dyDescent="0.3">
      <c r="C99" s="36"/>
      <c r="E99" s="10"/>
      <c r="G99" s="17">
        <f t="shared" si="1"/>
        <v>0</v>
      </c>
    </row>
    <row r="100" spans="2:9" x14ac:dyDescent="0.3">
      <c r="B100" s="2" t="s">
        <v>462</v>
      </c>
      <c r="C100" s="35"/>
      <c r="D100" s="13"/>
      <c r="E100" s="30"/>
      <c r="F100" s="14"/>
      <c r="G100" s="17">
        <f t="shared" si="1"/>
        <v>0</v>
      </c>
    </row>
    <row r="101" spans="2:9" x14ac:dyDescent="0.3">
      <c r="B101" s="1">
        <v>1</v>
      </c>
      <c r="C101" s="36">
        <v>0</v>
      </c>
      <c r="D101" s="18" t="s">
        <v>59</v>
      </c>
      <c r="E101" s="10" t="s">
        <v>606</v>
      </c>
      <c r="F101" s="16" t="s">
        <v>83</v>
      </c>
      <c r="G101" s="17">
        <f t="shared" si="1"/>
        <v>0</v>
      </c>
    </row>
    <row r="102" spans="2:9" x14ac:dyDescent="0.3">
      <c r="B102" s="1">
        <v>2</v>
      </c>
      <c r="C102" s="36">
        <v>0</v>
      </c>
      <c r="D102" s="18" t="s">
        <v>60</v>
      </c>
      <c r="E102" s="10" t="s">
        <v>607</v>
      </c>
      <c r="F102" s="16" t="s">
        <v>83</v>
      </c>
      <c r="G102" s="17">
        <f t="shared" si="1"/>
        <v>0</v>
      </c>
    </row>
    <row r="103" spans="2:9" x14ac:dyDescent="0.3">
      <c r="B103" s="1">
        <v>3</v>
      </c>
      <c r="C103" s="36">
        <v>0</v>
      </c>
      <c r="D103" s="18" t="s">
        <v>61</v>
      </c>
      <c r="E103" s="10" t="s">
        <v>608</v>
      </c>
      <c r="F103" s="5" t="s">
        <v>473</v>
      </c>
      <c r="G103" s="17">
        <f t="shared" si="1"/>
        <v>0</v>
      </c>
      <c r="I103" s="3" t="s">
        <v>2</v>
      </c>
    </row>
    <row r="104" spans="2:9" x14ac:dyDescent="0.3">
      <c r="B104" s="1">
        <v>4</v>
      </c>
      <c r="C104" s="36">
        <v>0</v>
      </c>
      <c r="D104" s="18" t="s">
        <v>305</v>
      </c>
      <c r="E104" s="10" t="s">
        <v>609</v>
      </c>
      <c r="F104" s="5" t="s">
        <v>305</v>
      </c>
      <c r="G104" s="17">
        <f t="shared" si="1"/>
        <v>0</v>
      </c>
      <c r="I104" s="3" t="s">
        <v>2</v>
      </c>
    </row>
    <row r="105" spans="2:9" x14ac:dyDescent="0.3">
      <c r="B105" s="1">
        <v>5</v>
      </c>
      <c r="C105" s="36">
        <v>0</v>
      </c>
      <c r="D105" s="18" t="s">
        <v>22</v>
      </c>
      <c r="E105" s="10" t="s">
        <v>610</v>
      </c>
      <c r="F105" s="5" t="s">
        <v>22</v>
      </c>
      <c r="G105" s="17">
        <f t="shared" si="1"/>
        <v>0</v>
      </c>
    </row>
    <row r="106" spans="2:9" x14ac:dyDescent="0.3">
      <c r="B106" s="1">
        <v>6</v>
      </c>
      <c r="C106" s="36">
        <v>0</v>
      </c>
      <c r="D106" s="18" t="s">
        <v>350</v>
      </c>
      <c r="E106" s="10" t="s">
        <v>611</v>
      </c>
      <c r="F106" s="5" t="s">
        <v>19</v>
      </c>
      <c r="G106" s="17">
        <f t="shared" si="1"/>
        <v>0</v>
      </c>
    </row>
    <row r="107" spans="2:9" x14ac:dyDescent="0.3">
      <c r="B107" s="1">
        <v>7</v>
      </c>
      <c r="C107" s="36">
        <v>0</v>
      </c>
      <c r="D107" s="18" t="s">
        <v>21</v>
      </c>
      <c r="E107" s="10" t="s">
        <v>612</v>
      </c>
      <c r="F107" s="16" t="s">
        <v>436</v>
      </c>
      <c r="G107" s="17">
        <f t="shared" si="1"/>
        <v>0</v>
      </c>
    </row>
    <row r="108" spans="2:9" x14ac:dyDescent="0.3">
      <c r="B108" s="1">
        <v>8</v>
      </c>
      <c r="C108" s="36">
        <v>0</v>
      </c>
      <c r="D108" s="18" t="s">
        <v>23</v>
      </c>
      <c r="E108" s="10" t="s">
        <v>613</v>
      </c>
      <c r="F108" s="16" t="s">
        <v>70</v>
      </c>
      <c r="G108" s="17">
        <f t="shared" si="1"/>
        <v>0</v>
      </c>
    </row>
    <row r="109" spans="2:9" x14ac:dyDescent="0.3">
      <c r="B109" s="1">
        <v>9</v>
      </c>
      <c r="C109" s="36">
        <v>0</v>
      </c>
      <c r="D109" s="18" t="s">
        <v>351</v>
      </c>
      <c r="E109" s="10" t="s">
        <v>614</v>
      </c>
      <c r="F109" s="16" t="s">
        <v>71</v>
      </c>
      <c r="G109" s="17">
        <f t="shared" si="1"/>
        <v>0</v>
      </c>
    </row>
    <row r="110" spans="2:9" x14ac:dyDescent="0.3">
      <c r="B110" s="1">
        <v>10</v>
      </c>
      <c r="C110" s="36">
        <v>0</v>
      </c>
      <c r="D110" s="18" t="s">
        <v>349</v>
      </c>
      <c r="E110" s="10" t="s">
        <v>615</v>
      </c>
      <c r="F110" s="16" t="s">
        <v>13</v>
      </c>
      <c r="G110" s="17">
        <f t="shared" si="1"/>
        <v>0</v>
      </c>
    </row>
    <row r="111" spans="2:9" x14ac:dyDescent="0.3">
      <c r="B111" s="1">
        <v>11</v>
      </c>
      <c r="C111" s="36">
        <v>0</v>
      </c>
      <c r="D111" s="18" t="s">
        <v>12</v>
      </c>
      <c r="E111" s="10" t="s">
        <v>616</v>
      </c>
      <c r="F111" s="16" t="s">
        <v>12</v>
      </c>
      <c r="G111" s="17">
        <f t="shared" si="1"/>
        <v>0</v>
      </c>
    </row>
    <row r="112" spans="2:9" x14ac:dyDescent="0.3">
      <c r="B112" s="1">
        <v>12</v>
      </c>
      <c r="C112" s="36">
        <v>0</v>
      </c>
      <c r="D112" s="18" t="s">
        <v>27</v>
      </c>
      <c r="E112" s="10" t="s">
        <v>617</v>
      </c>
      <c r="F112" s="5" t="s">
        <v>403</v>
      </c>
      <c r="G112" s="17">
        <f t="shared" si="1"/>
        <v>0</v>
      </c>
    </row>
    <row r="113" spans="2:7" x14ac:dyDescent="0.3">
      <c r="B113" s="1">
        <v>13</v>
      </c>
      <c r="C113" s="36">
        <v>0</v>
      </c>
      <c r="D113" s="18" t="s">
        <v>28</v>
      </c>
      <c r="E113" s="10" t="s">
        <v>618</v>
      </c>
      <c r="F113" s="5" t="s">
        <v>402</v>
      </c>
      <c r="G113" s="17">
        <f t="shared" si="1"/>
        <v>0</v>
      </c>
    </row>
    <row r="114" spans="2:7" x14ac:dyDescent="0.3">
      <c r="B114" s="1">
        <v>14</v>
      </c>
      <c r="C114" s="36">
        <v>0</v>
      </c>
      <c r="D114" s="18" t="s">
        <v>26</v>
      </c>
      <c r="E114" s="10" t="s">
        <v>619</v>
      </c>
      <c r="F114" s="5" t="s">
        <v>26</v>
      </c>
      <c r="G114" s="17">
        <f t="shared" si="1"/>
        <v>0</v>
      </c>
    </row>
    <row r="115" spans="2:7" x14ac:dyDescent="0.3">
      <c r="B115" s="1">
        <v>15</v>
      </c>
      <c r="C115" s="36">
        <v>0</v>
      </c>
      <c r="D115" s="18" t="s">
        <v>14</v>
      </c>
      <c r="E115" s="10" t="s">
        <v>620</v>
      </c>
      <c r="F115" s="5" t="s">
        <v>67</v>
      </c>
      <c r="G115" s="17">
        <f t="shared" si="1"/>
        <v>0</v>
      </c>
    </row>
    <row r="116" spans="2:7" x14ac:dyDescent="0.3">
      <c r="B116" s="1">
        <v>16</v>
      </c>
      <c r="C116" s="36">
        <v>0</v>
      </c>
      <c r="D116" s="18" t="s">
        <v>15</v>
      </c>
      <c r="E116" s="10" t="s">
        <v>621</v>
      </c>
      <c r="F116" s="5" t="s">
        <v>68</v>
      </c>
      <c r="G116" s="17">
        <f t="shared" si="1"/>
        <v>0</v>
      </c>
    </row>
    <row r="117" spans="2:7" x14ac:dyDescent="0.3">
      <c r="B117" s="1">
        <v>17</v>
      </c>
      <c r="C117" s="36">
        <v>0</v>
      </c>
      <c r="D117" s="18" t="s">
        <v>16</v>
      </c>
      <c r="E117" s="10" t="s">
        <v>622</v>
      </c>
      <c r="F117" s="5" t="s">
        <v>68</v>
      </c>
      <c r="G117" s="17">
        <f t="shared" si="1"/>
        <v>0</v>
      </c>
    </row>
    <row r="118" spans="2:7" x14ac:dyDescent="0.3">
      <c r="B118" s="1">
        <v>18</v>
      </c>
      <c r="C118" s="36">
        <v>0</v>
      </c>
      <c r="D118" s="18" t="s">
        <v>18</v>
      </c>
      <c r="E118" s="10" t="s">
        <v>623</v>
      </c>
      <c r="F118" s="5" t="s">
        <v>69</v>
      </c>
      <c r="G118" s="17">
        <f t="shared" si="1"/>
        <v>0</v>
      </c>
    </row>
    <row r="119" spans="2:7" x14ac:dyDescent="0.3">
      <c r="B119" s="1">
        <v>19</v>
      </c>
      <c r="C119" s="36">
        <v>0</v>
      </c>
      <c r="D119" s="18" t="s">
        <v>17</v>
      </c>
      <c r="E119" s="10" t="s">
        <v>624</v>
      </c>
      <c r="F119" s="16" t="s">
        <v>437</v>
      </c>
      <c r="G119" s="17">
        <f t="shared" si="1"/>
        <v>0</v>
      </c>
    </row>
    <row r="120" spans="2:7" x14ac:dyDescent="0.3">
      <c r="B120" s="1">
        <v>20</v>
      </c>
      <c r="C120" s="36">
        <v>0</v>
      </c>
      <c r="D120" s="18" t="s">
        <v>38</v>
      </c>
      <c r="E120" s="10" t="s">
        <v>625</v>
      </c>
      <c r="F120" s="5" t="s">
        <v>81</v>
      </c>
      <c r="G120" s="17">
        <f t="shared" si="1"/>
        <v>0</v>
      </c>
    </row>
    <row r="121" spans="2:7" x14ac:dyDescent="0.3">
      <c r="B121" s="1">
        <v>21</v>
      </c>
      <c r="C121" s="36">
        <v>0</v>
      </c>
      <c r="D121" s="18" t="s">
        <v>41</v>
      </c>
      <c r="E121" s="10" t="s">
        <v>626</v>
      </c>
      <c r="F121" s="5" t="s">
        <v>431</v>
      </c>
      <c r="G121" s="17">
        <f t="shared" si="1"/>
        <v>0</v>
      </c>
    </row>
    <row r="122" spans="2:7" x14ac:dyDescent="0.3">
      <c r="B122" s="1">
        <v>22</v>
      </c>
      <c r="C122" s="36">
        <v>0</v>
      </c>
      <c r="D122" s="18" t="s">
        <v>35</v>
      </c>
      <c r="E122" s="10" t="s">
        <v>627</v>
      </c>
      <c r="F122" s="5" t="s">
        <v>76</v>
      </c>
      <c r="G122" s="17">
        <f t="shared" si="1"/>
        <v>0</v>
      </c>
    </row>
    <row r="123" spans="2:7" x14ac:dyDescent="0.3">
      <c r="B123" s="1">
        <v>23</v>
      </c>
      <c r="C123" s="36">
        <v>0</v>
      </c>
      <c r="D123" s="18" t="s">
        <v>37</v>
      </c>
      <c r="E123" s="10" t="s">
        <v>628</v>
      </c>
      <c r="F123" s="5" t="s">
        <v>78</v>
      </c>
      <c r="G123" s="17">
        <f t="shared" si="1"/>
        <v>0</v>
      </c>
    </row>
    <row r="124" spans="2:7" x14ac:dyDescent="0.3">
      <c r="B124" s="1">
        <v>24</v>
      </c>
      <c r="C124" s="36">
        <v>0</v>
      </c>
      <c r="D124" s="18" t="s">
        <v>109</v>
      </c>
      <c r="E124" s="10" t="s">
        <v>629</v>
      </c>
      <c r="F124" s="5" t="s">
        <v>110</v>
      </c>
      <c r="G124" s="17">
        <f t="shared" si="1"/>
        <v>0</v>
      </c>
    </row>
    <row r="125" spans="2:7" x14ac:dyDescent="0.3">
      <c r="B125" s="1">
        <v>25</v>
      </c>
      <c r="C125" s="36">
        <v>0</v>
      </c>
      <c r="D125" s="18" t="s">
        <v>34</v>
      </c>
      <c r="E125" s="10" t="s">
        <v>630</v>
      </c>
      <c r="F125" s="5" t="s">
        <v>75</v>
      </c>
      <c r="G125" s="17">
        <f t="shared" si="1"/>
        <v>0</v>
      </c>
    </row>
    <row r="126" spans="2:7" x14ac:dyDescent="0.3">
      <c r="B126" s="1">
        <v>26</v>
      </c>
      <c r="C126" s="36">
        <v>0</v>
      </c>
      <c r="D126" s="18" t="s">
        <v>36</v>
      </c>
      <c r="E126" s="10" t="s">
        <v>631</v>
      </c>
      <c r="F126" s="5" t="s">
        <v>77</v>
      </c>
      <c r="G126" s="17">
        <f t="shared" si="1"/>
        <v>0</v>
      </c>
    </row>
    <row r="127" spans="2:7" x14ac:dyDescent="0.3">
      <c r="B127" s="1">
        <v>27</v>
      </c>
      <c r="C127" s="36">
        <v>0</v>
      </c>
      <c r="D127" s="18" t="s">
        <v>107</v>
      </c>
      <c r="E127" s="10" t="s">
        <v>632</v>
      </c>
      <c r="F127" s="5" t="s">
        <v>108</v>
      </c>
      <c r="G127" s="17">
        <f t="shared" si="1"/>
        <v>0</v>
      </c>
    </row>
    <row r="128" spans="2:7" x14ac:dyDescent="0.3">
      <c r="B128" s="1">
        <v>28</v>
      </c>
      <c r="C128" s="36">
        <v>0</v>
      </c>
      <c r="D128" s="18" t="s">
        <v>352</v>
      </c>
      <c r="E128" s="10" t="s">
        <v>633</v>
      </c>
      <c r="F128" s="5" t="s">
        <v>66</v>
      </c>
      <c r="G128" s="17">
        <f t="shared" si="1"/>
        <v>0</v>
      </c>
    </row>
    <row r="129" spans="2:7" x14ac:dyDescent="0.3">
      <c r="B129" s="1">
        <v>29</v>
      </c>
      <c r="C129" s="36">
        <v>0</v>
      </c>
      <c r="D129" s="18" t="s">
        <v>11</v>
      </c>
      <c r="E129" s="10" t="s">
        <v>634</v>
      </c>
      <c r="F129" s="5" t="s">
        <v>11</v>
      </c>
      <c r="G129" s="17">
        <f t="shared" si="1"/>
        <v>0</v>
      </c>
    </row>
    <row r="130" spans="2:7" x14ac:dyDescent="0.3">
      <c r="B130" s="1">
        <v>30</v>
      </c>
      <c r="C130" s="36">
        <v>0</v>
      </c>
      <c r="D130" s="18" t="s">
        <v>10</v>
      </c>
      <c r="E130" s="10" t="s">
        <v>635</v>
      </c>
      <c r="F130" s="5" t="s">
        <v>10</v>
      </c>
      <c r="G130" s="17">
        <f t="shared" si="1"/>
        <v>0</v>
      </c>
    </row>
    <row r="131" spans="2:7" x14ac:dyDescent="0.3">
      <c r="B131" s="1">
        <v>31</v>
      </c>
      <c r="C131" s="36">
        <v>0</v>
      </c>
      <c r="D131" s="18" t="s">
        <v>8</v>
      </c>
      <c r="E131" s="10" t="s">
        <v>636</v>
      </c>
      <c r="F131" s="5" t="s">
        <v>64</v>
      </c>
      <c r="G131" s="17">
        <f t="shared" si="1"/>
        <v>0</v>
      </c>
    </row>
    <row r="132" spans="2:7" x14ac:dyDescent="0.3">
      <c r="B132" s="1">
        <v>32</v>
      </c>
      <c r="C132" s="36">
        <v>0</v>
      </c>
      <c r="D132" s="18" t="s">
        <v>9</v>
      </c>
      <c r="E132" s="10" t="s">
        <v>637</v>
      </c>
      <c r="F132" s="5" t="s">
        <v>65</v>
      </c>
      <c r="G132" s="17">
        <f t="shared" si="1"/>
        <v>0</v>
      </c>
    </row>
    <row r="133" spans="2:7" x14ac:dyDescent="0.3">
      <c r="B133" s="1">
        <v>33</v>
      </c>
      <c r="C133" s="36">
        <v>0</v>
      </c>
      <c r="D133" s="18" t="s">
        <v>390</v>
      </c>
      <c r="E133" s="10" t="s">
        <v>638</v>
      </c>
      <c r="F133" s="5" t="s">
        <v>43</v>
      </c>
      <c r="G133" s="17">
        <f t="shared" si="1"/>
        <v>0</v>
      </c>
    </row>
    <row r="134" spans="2:7" x14ac:dyDescent="0.3">
      <c r="B134" s="1">
        <v>34</v>
      </c>
      <c r="C134" s="36">
        <v>0</v>
      </c>
      <c r="D134" s="18" t="s">
        <v>391</v>
      </c>
      <c r="E134" s="10" t="s">
        <v>639</v>
      </c>
      <c r="F134" s="5" t="s">
        <v>45</v>
      </c>
      <c r="G134" s="17">
        <f t="shared" si="1"/>
        <v>0</v>
      </c>
    </row>
    <row r="135" spans="2:7" x14ac:dyDescent="0.3">
      <c r="B135" s="1">
        <v>35</v>
      </c>
      <c r="C135" s="36">
        <v>0</v>
      </c>
      <c r="D135" s="18" t="s">
        <v>392</v>
      </c>
      <c r="E135" s="10" t="s">
        <v>640</v>
      </c>
      <c r="F135" s="5" t="s">
        <v>40</v>
      </c>
      <c r="G135" s="17">
        <f t="shared" si="1"/>
        <v>0</v>
      </c>
    </row>
    <row r="136" spans="2:7" x14ac:dyDescent="0.3">
      <c r="B136" s="1">
        <v>36</v>
      </c>
      <c r="C136" s="36">
        <v>0</v>
      </c>
      <c r="D136" s="18" t="s">
        <v>393</v>
      </c>
      <c r="E136" s="10" t="s">
        <v>641</v>
      </c>
      <c r="F136" s="5" t="s">
        <v>44</v>
      </c>
      <c r="G136" s="17">
        <f t="shared" si="1"/>
        <v>0</v>
      </c>
    </row>
    <row r="137" spans="2:7" x14ac:dyDescent="0.3">
      <c r="B137" s="1">
        <v>37</v>
      </c>
      <c r="C137" s="36">
        <v>0</v>
      </c>
      <c r="D137" s="18" t="s">
        <v>394</v>
      </c>
      <c r="E137" s="10" t="s">
        <v>642</v>
      </c>
      <c r="F137" s="5" t="s">
        <v>39</v>
      </c>
      <c r="G137" s="17">
        <f t="shared" si="1"/>
        <v>0</v>
      </c>
    </row>
    <row r="138" spans="2:7" x14ac:dyDescent="0.3">
      <c r="B138" s="1">
        <v>38</v>
      </c>
      <c r="C138" s="36">
        <v>0</v>
      </c>
      <c r="D138" s="18" t="s">
        <v>395</v>
      </c>
      <c r="E138" s="10" t="s">
        <v>643</v>
      </c>
      <c r="F138" s="5" t="s">
        <v>428</v>
      </c>
      <c r="G138" s="17">
        <f t="shared" si="1"/>
        <v>0</v>
      </c>
    </row>
    <row r="139" spans="2:7" x14ac:dyDescent="0.3">
      <c r="B139" s="1">
        <v>39</v>
      </c>
      <c r="C139" s="36">
        <v>0</v>
      </c>
      <c r="D139" s="18" t="s">
        <v>396</v>
      </c>
      <c r="E139" s="10" t="s">
        <v>644</v>
      </c>
      <c r="F139" s="5" t="s">
        <v>42</v>
      </c>
      <c r="G139" s="17">
        <f t="shared" si="1"/>
        <v>0</v>
      </c>
    </row>
    <row r="140" spans="2:7" x14ac:dyDescent="0.3">
      <c r="B140" s="1">
        <v>40</v>
      </c>
      <c r="C140" s="36">
        <v>0</v>
      </c>
      <c r="D140" s="18" t="s">
        <v>397</v>
      </c>
      <c r="E140" s="10" t="s">
        <v>645</v>
      </c>
      <c r="F140" s="5" t="s">
        <v>79</v>
      </c>
      <c r="G140" s="17">
        <f t="shared" ref="G140:G203" si="2">IF(C140=1,1,0)</f>
        <v>0</v>
      </c>
    </row>
    <row r="141" spans="2:7" x14ac:dyDescent="0.3">
      <c r="B141" s="1">
        <v>41</v>
      </c>
      <c r="C141" s="36">
        <v>0</v>
      </c>
      <c r="D141" s="18" t="s">
        <v>398</v>
      </c>
      <c r="E141" s="10" t="s">
        <v>646</v>
      </c>
      <c r="F141" s="5" t="s">
        <v>80</v>
      </c>
      <c r="G141" s="17">
        <f t="shared" si="2"/>
        <v>0</v>
      </c>
    </row>
    <row r="142" spans="2:7" x14ac:dyDescent="0.3">
      <c r="B142" s="1">
        <v>42</v>
      </c>
      <c r="C142" s="36">
        <v>0</v>
      </c>
      <c r="D142" s="18" t="s">
        <v>355</v>
      </c>
      <c r="E142" s="10" t="s">
        <v>647</v>
      </c>
      <c r="F142" s="5" t="s">
        <v>51</v>
      </c>
      <c r="G142" s="17">
        <f t="shared" si="2"/>
        <v>0</v>
      </c>
    </row>
    <row r="143" spans="2:7" x14ac:dyDescent="0.3">
      <c r="B143" s="1">
        <v>43</v>
      </c>
      <c r="C143" s="36">
        <v>0</v>
      </c>
      <c r="D143" s="18" t="s">
        <v>49</v>
      </c>
      <c r="E143" s="10" t="s">
        <v>648</v>
      </c>
      <c r="F143" s="5" t="s">
        <v>49</v>
      </c>
      <c r="G143" s="17">
        <f t="shared" si="2"/>
        <v>0</v>
      </c>
    </row>
    <row r="144" spans="2:7" x14ac:dyDescent="0.3">
      <c r="B144" s="1">
        <v>44</v>
      </c>
      <c r="C144" s="36">
        <v>0</v>
      </c>
      <c r="D144" s="18" t="s">
        <v>58</v>
      </c>
      <c r="E144" s="10" t="s">
        <v>649</v>
      </c>
      <c r="F144" s="5" t="s">
        <v>58</v>
      </c>
      <c r="G144" s="17">
        <f t="shared" si="2"/>
        <v>0</v>
      </c>
    </row>
    <row r="145" spans="2:7" x14ac:dyDescent="0.3">
      <c r="B145" s="1">
        <v>45</v>
      </c>
      <c r="C145" s="36">
        <v>0</v>
      </c>
      <c r="D145" s="18" t="s">
        <v>46</v>
      </c>
      <c r="E145" s="10" t="s">
        <v>650</v>
      </c>
      <c r="F145" s="5" t="s">
        <v>46</v>
      </c>
      <c r="G145" s="17">
        <f t="shared" si="2"/>
        <v>0</v>
      </c>
    </row>
    <row r="146" spans="2:7" x14ac:dyDescent="0.3">
      <c r="B146" s="1">
        <v>46</v>
      </c>
      <c r="C146" s="36">
        <v>0</v>
      </c>
      <c r="D146" s="18" t="s">
        <v>57</v>
      </c>
      <c r="E146" s="10" t="s">
        <v>651</v>
      </c>
      <c r="F146" s="5" t="s">
        <v>57</v>
      </c>
      <c r="G146" s="17">
        <f t="shared" si="2"/>
        <v>0</v>
      </c>
    </row>
    <row r="147" spans="2:7" x14ac:dyDescent="0.3">
      <c r="B147" s="1">
        <v>47</v>
      </c>
      <c r="C147" s="36">
        <v>0</v>
      </c>
      <c r="D147" s="18" t="s">
        <v>50</v>
      </c>
      <c r="E147" s="10" t="s">
        <v>652</v>
      </c>
      <c r="F147" s="5" t="s">
        <v>50</v>
      </c>
      <c r="G147" s="17">
        <f t="shared" si="2"/>
        <v>0</v>
      </c>
    </row>
    <row r="148" spans="2:7" x14ac:dyDescent="0.3">
      <c r="B148" s="1">
        <v>48</v>
      </c>
      <c r="C148" s="36">
        <v>0</v>
      </c>
      <c r="D148" s="18" t="s">
        <v>54</v>
      </c>
      <c r="E148" s="10" t="s">
        <v>653</v>
      </c>
      <c r="F148" s="5" t="s">
        <v>54</v>
      </c>
      <c r="G148" s="17">
        <f t="shared" si="2"/>
        <v>0</v>
      </c>
    </row>
    <row r="149" spans="2:7" x14ac:dyDescent="0.3">
      <c r="B149" s="1">
        <v>49</v>
      </c>
      <c r="C149" s="36">
        <v>0</v>
      </c>
      <c r="D149" s="18" t="s">
        <v>56</v>
      </c>
      <c r="E149" s="10" t="s">
        <v>654</v>
      </c>
      <c r="F149" s="5" t="s">
        <v>56</v>
      </c>
      <c r="G149" s="17">
        <f t="shared" si="2"/>
        <v>0</v>
      </c>
    </row>
    <row r="150" spans="2:7" x14ac:dyDescent="0.3">
      <c r="B150" s="1">
        <v>50</v>
      </c>
      <c r="C150" s="36">
        <v>0</v>
      </c>
      <c r="D150" s="18" t="s">
        <v>55</v>
      </c>
      <c r="E150" s="10" t="s">
        <v>655</v>
      </c>
      <c r="F150" s="5" t="s">
        <v>55</v>
      </c>
      <c r="G150" s="17">
        <f t="shared" si="2"/>
        <v>0</v>
      </c>
    </row>
    <row r="151" spans="2:7" x14ac:dyDescent="0.3">
      <c r="B151" s="1">
        <v>51</v>
      </c>
      <c r="C151" s="36">
        <v>0</v>
      </c>
      <c r="D151" s="18" t="s">
        <v>47</v>
      </c>
      <c r="E151" s="10" t="s">
        <v>656</v>
      </c>
      <c r="F151" s="5" t="s">
        <v>47</v>
      </c>
      <c r="G151" s="17">
        <f t="shared" si="2"/>
        <v>0</v>
      </c>
    </row>
    <row r="152" spans="2:7" x14ac:dyDescent="0.3">
      <c r="B152" s="1">
        <v>52</v>
      </c>
      <c r="C152" s="36">
        <v>0</v>
      </c>
      <c r="D152" s="18" t="s">
        <v>53</v>
      </c>
      <c r="E152" s="10" t="s">
        <v>657</v>
      </c>
      <c r="F152" s="5" t="s">
        <v>53</v>
      </c>
      <c r="G152" s="17">
        <f t="shared" si="2"/>
        <v>0</v>
      </c>
    </row>
    <row r="153" spans="2:7" x14ac:dyDescent="0.3">
      <c r="B153" s="1">
        <v>53</v>
      </c>
      <c r="C153" s="36">
        <v>0</v>
      </c>
      <c r="D153" s="18" t="s">
        <v>48</v>
      </c>
      <c r="E153" s="10" t="s">
        <v>658</v>
      </c>
      <c r="F153" s="5" t="s">
        <v>48</v>
      </c>
      <c r="G153" s="17">
        <f t="shared" si="2"/>
        <v>0</v>
      </c>
    </row>
    <row r="154" spans="2:7" x14ac:dyDescent="0.3">
      <c r="B154" s="1">
        <v>54</v>
      </c>
      <c r="C154" s="36">
        <v>0</v>
      </c>
      <c r="D154" s="18" t="s">
        <v>356</v>
      </c>
      <c r="E154" s="10" t="s">
        <v>659</v>
      </c>
      <c r="F154" s="5" t="s">
        <v>356</v>
      </c>
      <c r="G154" s="17">
        <f t="shared" si="2"/>
        <v>0</v>
      </c>
    </row>
    <row r="155" spans="2:7" x14ac:dyDescent="0.3">
      <c r="B155" s="1">
        <v>55</v>
      </c>
      <c r="C155" s="36">
        <v>0</v>
      </c>
      <c r="D155" s="18" t="s">
        <v>52</v>
      </c>
      <c r="E155" s="10" t="s">
        <v>660</v>
      </c>
      <c r="F155" s="5" t="s">
        <v>52</v>
      </c>
      <c r="G155" s="17">
        <f t="shared" si="2"/>
        <v>0</v>
      </c>
    </row>
    <row r="156" spans="2:7" x14ac:dyDescent="0.3">
      <c r="B156" s="1">
        <v>56</v>
      </c>
      <c r="C156" s="36">
        <v>0</v>
      </c>
      <c r="D156" s="18" t="s">
        <v>357</v>
      </c>
      <c r="E156" s="10" t="s">
        <v>661</v>
      </c>
      <c r="F156" s="5" t="s">
        <v>427</v>
      </c>
      <c r="G156" s="17">
        <f t="shared" si="2"/>
        <v>0</v>
      </c>
    </row>
    <row r="157" spans="2:7" x14ac:dyDescent="0.3">
      <c r="B157" s="1">
        <v>57</v>
      </c>
      <c r="C157" s="36">
        <v>0</v>
      </c>
      <c r="D157" s="18" t="s">
        <v>358</v>
      </c>
      <c r="E157" s="10" t="s">
        <v>662</v>
      </c>
      <c r="F157" s="5" t="s">
        <v>82</v>
      </c>
      <c r="G157" s="17">
        <f t="shared" si="2"/>
        <v>0</v>
      </c>
    </row>
    <row r="158" spans="2:7" x14ac:dyDescent="0.3">
      <c r="B158" s="1">
        <v>58</v>
      </c>
      <c r="C158" s="36">
        <v>0</v>
      </c>
      <c r="D158" s="18" t="s">
        <v>663</v>
      </c>
      <c r="E158" s="10" t="s">
        <v>664</v>
      </c>
      <c r="F158" s="5" t="s">
        <v>74</v>
      </c>
      <c r="G158" s="17">
        <f t="shared" si="2"/>
        <v>0</v>
      </c>
    </row>
    <row r="159" spans="2:7" x14ac:dyDescent="0.3">
      <c r="E159" s="10"/>
      <c r="G159" s="17">
        <f t="shared" si="2"/>
        <v>0</v>
      </c>
    </row>
    <row r="160" spans="2:7" x14ac:dyDescent="0.3">
      <c r="B160" s="2" t="s">
        <v>463</v>
      </c>
      <c r="C160" s="35"/>
      <c r="D160" s="13"/>
      <c r="E160" s="30"/>
      <c r="F160" s="14"/>
      <c r="G160" s="17">
        <f t="shared" si="2"/>
        <v>0</v>
      </c>
    </row>
    <row r="161" spans="2:7" x14ac:dyDescent="0.3">
      <c r="B161" s="1">
        <v>1</v>
      </c>
      <c r="C161" s="36">
        <v>0</v>
      </c>
      <c r="D161" s="18" t="s">
        <v>33</v>
      </c>
      <c r="E161" s="10" t="s">
        <v>665</v>
      </c>
      <c r="F161" s="5" t="s">
        <v>404</v>
      </c>
      <c r="G161" s="17">
        <f t="shared" si="2"/>
        <v>0</v>
      </c>
    </row>
    <row r="162" spans="2:7" x14ac:dyDescent="0.3">
      <c r="B162" s="1">
        <v>2</v>
      </c>
      <c r="C162" s="36">
        <v>0</v>
      </c>
      <c r="D162" s="18" t="s">
        <v>32</v>
      </c>
      <c r="E162" s="10" t="s">
        <v>666</v>
      </c>
      <c r="F162" s="5" t="s">
        <v>73</v>
      </c>
      <c r="G162" s="17">
        <f t="shared" si="2"/>
        <v>0</v>
      </c>
    </row>
    <row r="163" spans="2:7" x14ac:dyDescent="0.3">
      <c r="B163" s="1">
        <v>3</v>
      </c>
      <c r="C163" s="36">
        <v>0</v>
      </c>
      <c r="D163" s="18" t="s">
        <v>103</v>
      </c>
      <c r="E163" s="10" t="s">
        <v>667</v>
      </c>
      <c r="F163" s="15" t="s">
        <v>115</v>
      </c>
      <c r="G163" s="17">
        <f t="shared" si="2"/>
        <v>0</v>
      </c>
    </row>
    <row r="164" spans="2:7" x14ac:dyDescent="0.3">
      <c r="C164" s="36"/>
      <c r="E164" s="10"/>
      <c r="G164" s="17">
        <f t="shared" si="2"/>
        <v>0</v>
      </c>
    </row>
    <row r="165" spans="2:7" x14ac:dyDescent="0.3">
      <c r="B165" s="2" t="s">
        <v>464</v>
      </c>
      <c r="C165" s="35"/>
      <c r="D165" s="13"/>
      <c r="E165" s="30"/>
      <c r="F165" s="14"/>
      <c r="G165" s="17">
        <f t="shared" si="2"/>
        <v>0</v>
      </c>
    </row>
    <row r="166" spans="2:7" x14ac:dyDescent="0.3">
      <c r="B166" s="1">
        <v>1</v>
      </c>
      <c r="C166" s="36">
        <v>0</v>
      </c>
      <c r="D166" s="18" t="s">
        <v>359</v>
      </c>
      <c r="E166" s="10" t="s">
        <v>668</v>
      </c>
      <c r="F166" s="5" t="s">
        <v>359</v>
      </c>
      <c r="G166" s="17">
        <f t="shared" si="2"/>
        <v>0</v>
      </c>
    </row>
    <row r="167" spans="2:7" x14ac:dyDescent="0.3">
      <c r="B167" s="1">
        <v>2</v>
      </c>
      <c r="C167" s="36">
        <v>0</v>
      </c>
      <c r="D167" s="18" t="s">
        <v>106</v>
      </c>
      <c r="E167" s="10" t="s">
        <v>669</v>
      </c>
      <c r="F167" s="5" t="s">
        <v>106</v>
      </c>
      <c r="G167" s="17">
        <f t="shared" si="2"/>
        <v>0</v>
      </c>
    </row>
    <row r="168" spans="2:7" x14ac:dyDescent="0.3">
      <c r="B168" s="1">
        <v>3</v>
      </c>
      <c r="C168" s="36">
        <v>0</v>
      </c>
      <c r="D168" s="18" t="s">
        <v>104</v>
      </c>
      <c r="E168" s="10" t="s">
        <v>670</v>
      </c>
      <c r="F168" s="5" t="s">
        <v>104</v>
      </c>
      <c r="G168" s="17">
        <f t="shared" si="2"/>
        <v>0</v>
      </c>
    </row>
    <row r="169" spans="2:7" x14ac:dyDescent="0.3">
      <c r="B169" s="1">
        <v>4</v>
      </c>
      <c r="C169" s="36">
        <v>0</v>
      </c>
      <c r="D169" s="18" t="s">
        <v>105</v>
      </c>
      <c r="E169" s="10" t="s">
        <v>671</v>
      </c>
      <c r="F169" s="5" t="s">
        <v>105</v>
      </c>
      <c r="G169" s="17">
        <f t="shared" si="2"/>
        <v>0</v>
      </c>
    </row>
    <row r="170" spans="2:7" x14ac:dyDescent="0.3">
      <c r="B170" s="1">
        <v>5</v>
      </c>
      <c r="C170" s="36">
        <v>0</v>
      </c>
      <c r="D170" s="18" t="s">
        <v>360</v>
      </c>
      <c r="E170" s="10" t="s">
        <v>672</v>
      </c>
      <c r="F170" s="5" t="s">
        <v>360</v>
      </c>
      <c r="G170" s="17">
        <f t="shared" si="2"/>
        <v>0</v>
      </c>
    </row>
    <row r="171" spans="2:7" x14ac:dyDescent="0.3">
      <c r="B171" s="1">
        <v>6</v>
      </c>
      <c r="C171" s="36">
        <v>0</v>
      </c>
      <c r="D171" s="18" t="s">
        <v>361</v>
      </c>
      <c r="E171" s="10" t="s">
        <v>673</v>
      </c>
      <c r="F171" s="5" t="s">
        <v>101</v>
      </c>
      <c r="G171" s="17">
        <f t="shared" si="2"/>
        <v>0</v>
      </c>
    </row>
    <row r="172" spans="2:7" x14ac:dyDescent="0.3">
      <c r="C172" s="36"/>
      <c r="E172" s="10"/>
      <c r="G172" s="17">
        <f t="shared" si="2"/>
        <v>0</v>
      </c>
    </row>
    <row r="173" spans="2:7" x14ac:dyDescent="0.3">
      <c r="B173" s="2" t="s">
        <v>466</v>
      </c>
      <c r="C173" s="35"/>
      <c r="D173" s="13"/>
      <c r="E173" s="30"/>
      <c r="F173" s="14"/>
      <c r="G173" s="17">
        <f t="shared" si="2"/>
        <v>0</v>
      </c>
    </row>
    <row r="174" spans="2:7" x14ac:dyDescent="0.3">
      <c r="B174" s="1">
        <v>1</v>
      </c>
      <c r="C174" s="36">
        <v>0</v>
      </c>
      <c r="D174" s="18" t="s">
        <v>33</v>
      </c>
      <c r="E174" s="10" t="s">
        <v>674</v>
      </c>
      <c r="F174" s="5" t="s">
        <v>404</v>
      </c>
      <c r="G174" s="17">
        <f t="shared" si="2"/>
        <v>0</v>
      </c>
    </row>
    <row r="175" spans="2:7" x14ac:dyDescent="0.3">
      <c r="B175" s="1">
        <v>2</v>
      </c>
      <c r="C175" s="36">
        <v>0</v>
      </c>
      <c r="D175" s="18" t="s">
        <v>32</v>
      </c>
      <c r="E175" s="10" t="s">
        <v>675</v>
      </c>
      <c r="F175" s="5" t="s">
        <v>73</v>
      </c>
      <c r="G175" s="17">
        <f t="shared" si="2"/>
        <v>0</v>
      </c>
    </row>
    <row r="176" spans="2:7" x14ac:dyDescent="0.3">
      <c r="B176" s="1">
        <v>3</v>
      </c>
      <c r="C176" s="36">
        <v>0</v>
      </c>
      <c r="D176" s="18" t="s">
        <v>103</v>
      </c>
      <c r="E176" s="10" t="s">
        <v>676</v>
      </c>
      <c r="F176" s="15" t="s">
        <v>115</v>
      </c>
      <c r="G176" s="17">
        <f t="shared" si="2"/>
        <v>0</v>
      </c>
    </row>
    <row r="177" spans="2:7" x14ac:dyDescent="0.3">
      <c r="C177" s="36"/>
      <c r="E177" s="10"/>
      <c r="G177" s="17">
        <f t="shared" si="2"/>
        <v>0</v>
      </c>
    </row>
    <row r="178" spans="2:7" x14ac:dyDescent="0.3">
      <c r="B178" s="2" t="s">
        <v>465</v>
      </c>
      <c r="C178" s="35"/>
      <c r="D178" s="13"/>
      <c r="E178" s="30"/>
      <c r="F178" s="14"/>
      <c r="G178" s="17">
        <f t="shared" si="2"/>
        <v>0</v>
      </c>
    </row>
    <row r="179" spans="2:7" x14ac:dyDescent="0.3">
      <c r="B179" s="1">
        <v>1</v>
      </c>
      <c r="C179" s="36">
        <v>0</v>
      </c>
      <c r="D179" s="18" t="s">
        <v>112</v>
      </c>
      <c r="E179" s="10" t="s">
        <v>677</v>
      </c>
      <c r="F179" s="23" t="s">
        <v>118</v>
      </c>
      <c r="G179" s="17">
        <f t="shared" si="2"/>
        <v>0</v>
      </c>
    </row>
    <row r="180" spans="2:7" x14ac:dyDescent="0.3">
      <c r="B180" s="1">
        <v>2</v>
      </c>
      <c r="C180" s="36">
        <v>0</v>
      </c>
      <c r="D180" s="18" t="s">
        <v>111</v>
      </c>
      <c r="E180" s="10" t="s">
        <v>678</v>
      </c>
      <c r="F180" s="23" t="s">
        <v>117</v>
      </c>
      <c r="G180" s="17">
        <f t="shared" si="2"/>
        <v>0</v>
      </c>
    </row>
    <row r="181" spans="2:7" x14ac:dyDescent="0.3">
      <c r="B181" s="1">
        <v>3</v>
      </c>
      <c r="C181" s="36">
        <v>0</v>
      </c>
      <c r="D181" s="18" t="s">
        <v>102</v>
      </c>
      <c r="E181" s="10" t="s">
        <v>679</v>
      </c>
      <c r="F181" s="23" t="s">
        <v>113</v>
      </c>
      <c r="G181" s="17">
        <f t="shared" si="2"/>
        <v>0</v>
      </c>
    </row>
    <row r="182" spans="2:7" x14ac:dyDescent="0.3">
      <c r="B182" s="1">
        <v>4</v>
      </c>
      <c r="C182" s="36">
        <v>0</v>
      </c>
      <c r="D182" s="18" t="s">
        <v>103</v>
      </c>
      <c r="E182" s="10" t="s">
        <v>680</v>
      </c>
      <c r="F182" s="23" t="s">
        <v>114</v>
      </c>
      <c r="G182" s="17">
        <f t="shared" si="2"/>
        <v>0</v>
      </c>
    </row>
    <row r="183" spans="2:7" x14ac:dyDescent="0.3">
      <c r="B183" s="1">
        <v>5</v>
      </c>
      <c r="C183" s="36">
        <v>0</v>
      </c>
      <c r="D183" s="18" t="s">
        <v>384</v>
      </c>
      <c r="E183" s="10" t="s">
        <v>681</v>
      </c>
      <c r="F183" s="23" t="s">
        <v>116</v>
      </c>
      <c r="G183" s="17">
        <f t="shared" si="2"/>
        <v>0</v>
      </c>
    </row>
    <row r="184" spans="2:7" x14ac:dyDescent="0.3">
      <c r="C184" s="36"/>
      <c r="E184" s="10"/>
      <c r="G184" s="17">
        <f t="shared" si="2"/>
        <v>0</v>
      </c>
    </row>
    <row r="185" spans="2:7" x14ac:dyDescent="0.3">
      <c r="B185" s="2" t="s">
        <v>467</v>
      </c>
      <c r="C185" s="35"/>
      <c r="D185" s="13"/>
      <c r="E185" s="30"/>
      <c r="F185" s="14"/>
      <c r="G185" s="17">
        <f t="shared" si="2"/>
        <v>0</v>
      </c>
    </row>
    <row r="186" spans="2:7" x14ac:dyDescent="0.3">
      <c r="B186" s="1">
        <v>1</v>
      </c>
      <c r="C186" s="36">
        <v>0</v>
      </c>
      <c r="D186" s="18" t="s">
        <v>244</v>
      </c>
      <c r="E186" s="10" t="s">
        <v>682</v>
      </c>
      <c r="F186" s="5" t="s">
        <v>244</v>
      </c>
      <c r="G186" s="17">
        <f t="shared" si="2"/>
        <v>0</v>
      </c>
    </row>
    <row r="187" spans="2:7" x14ac:dyDescent="0.3">
      <c r="B187" s="1">
        <v>2</v>
      </c>
      <c r="C187" s="36">
        <v>0</v>
      </c>
      <c r="D187" s="18" t="s">
        <v>305</v>
      </c>
      <c r="E187" s="10" t="s">
        <v>683</v>
      </c>
      <c r="F187" s="5" t="s">
        <v>245</v>
      </c>
      <c r="G187" s="17">
        <f t="shared" si="2"/>
        <v>0</v>
      </c>
    </row>
    <row r="188" spans="2:7" x14ac:dyDescent="0.3">
      <c r="B188" s="1">
        <v>3</v>
      </c>
      <c r="C188" s="36">
        <v>0</v>
      </c>
      <c r="D188" s="18" t="s">
        <v>22</v>
      </c>
      <c r="E188" s="10" t="s">
        <v>684</v>
      </c>
      <c r="F188" s="5" t="s">
        <v>201</v>
      </c>
      <c r="G188" s="17">
        <f t="shared" si="2"/>
        <v>0</v>
      </c>
    </row>
    <row r="189" spans="2:7" x14ac:dyDescent="0.3">
      <c r="B189" s="1">
        <v>4</v>
      </c>
      <c r="C189" s="36">
        <v>0</v>
      </c>
      <c r="D189" s="18" t="s">
        <v>685</v>
      </c>
      <c r="E189" s="10" t="s">
        <v>686</v>
      </c>
      <c r="F189" s="5" t="s">
        <v>202</v>
      </c>
      <c r="G189" s="17">
        <f t="shared" si="2"/>
        <v>0</v>
      </c>
    </row>
    <row r="190" spans="2:7" x14ac:dyDescent="0.3">
      <c r="B190" s="1">
        <v>5</v>
      </c>
      <c r="C190" s="36">
        <v>0</v>
      </c>
      <c r="D190" s="18" t="s">
        <v>197</v>
      </c>
      <c r="E190" s="10" t="s">
        <v>687</v>
      </c>
      <c r="F190" s="5" t="s">
        <v>198</v>
      </c>
      <c r="G190" s="17">
        <f t="shared" si="2"/>
        <v>0</v>
      </c>
    </row>
    <row r="191" spans="2:7" x14ac:dyDescent="0.3">
      <c r="B191" s="1">
        <v>6</v>
      </c>
      <c r="C191" s="36">
        <v>0</v>
      </c>
      <c r="D191" s="18" t="s">
        <v>193</v>
      </c>
      <c r="E191" s="10" t="s">
        <v>688</v>
      </c>
      <c r="F191" s="16" t="s">
        <v>439</v>
      </c>
      <c r="G191" s="17">
        <f t="shared" si="2"/>
        <v>0</v>
      </c>
    </row>
    <row r="192" spans="2:7" x14ac:dyDescent="0.3">
      <c r="B192" s="1">
        <v>7</v>
      </c>
      <c r="C192" s="36">
        <v>0</v>
      </c>
      <c r="D192" s="18" t="s">
        <v>194</v>
      </c>
      <c r="E192" s="10" t="s">
        <v>689</v>
      </c>
      <c r="F192" s="5" t="s">
        <v>438</v>
      </c>
      <c r="G192" s="17">
        <f t="shared" si="2"/>
        <v>0</v>
      </c>
    </row>
    <row r="193" spans="2:7" x14ac:dyDescent="0.3">
      <c r="B193" s="1">
        <v>8</v>
      </c>
      <c r="C193" s="36">
        <v>0</v>
      </c>
      <c r="D193" s="18" t="s">
        <v>220</v>
      </c>
      <c r="E193" s="10" t="s">
        <v>690</v>
      </c>
      <c r="F193" s="5" t="s">
        <v>220</v>
      </c>
      <c r="G193" s="17">
        <f t="shared" si="2"/>
        <v>0</v>
      </c>
    </row>
    <row r="194" spans="2:7" x14ac:dyDescent="0.3">
      <c r="B194" s="1">
        <v>9</v>
      </c>
      <c r="C194" s="36">
        <v>0</v>
      </c>
      <c r="D194" s="18" t="s">
        <v>364</v>
      </c>
      <c r="E194" s="10" t="s">
        <v>691</v>
      </c>
      <c r="F194" s="5" t="s">
        <v>405</v>
      </c>
      <c r="G194" s="17">
        <f t="shared" si="2"/>
        <v>0</v>
      </c>
    </row>
    <row r="195" spans="2:7" x14ac:dyDescent="0.3">
      <c r="B195" s="1">
        <v>10</v>
      </c>
      <c r="C195" s="36">
        <v>0</v>
      </c>
      <c r="D195" s="18" t="s">
        <v>261</v>
      </c>
      <c r="E195" s="10" t="s">
        <v>692</v>
      </c>
      <c r="F195" s="5" t="s">
        <v>262</v>
      </c>
      <c r="G195" s="17">
        <f t="shared" si="2"/>
        <v>0</v>
      </c>
    </row>
    <row r="196" spans="2:7" x14ac:dyDescent="0.3">
      <c r="B196" s="1">
        <v>11</v>
      </c>
      <c r="C196" s="36">
        <v>0</v>
      </c>
      <c r="D196" s="18" t="s">
        <v>263</v>
      </c>
      <c r="E196" s="10" t="s">
        <v>693</v>
      </c>
      <c r="F196" s="5" t="s">
        <v>264</v>
      </c>
      <c r="G196" s="17">
        <f t="shared" si="2"/>
        <v>0</v>
      </c>
    </row>
    <row r="197" spans="2:7" x14ac:dyDescent="0.3">
      <c r="B197" s="1">
        <v>12</v>
      </c>
      <c r="C197" s="36">
        <v>0</v>
      </c>
      <c r="D197" s="18" t="s">
        <v>250</v>
      </c>
      <c r="E197" s="10" t="s">
        <v>694</v>
      </c>
      <c r="F197" s="5" t="s">
        <v>251</v>
      </c>
      <c r="G197" s="17">
        <f t="shared" si="2"/>
        <v>0</v>
      </c>
    </row>
    <row r="198" spans="2:7" x14ac:dyDescent="0.3">
      <c r="B198" s="1">
        <v>13</v>
      </c>
      <c r="C198" s="36">
        <v>0</v>
      </c>
      <c r="D198" s="18" t="s">
        <v>252</v>
      </c>
      <c r="E198" s="10" t="s">
        <v>695</v>
      </c>
      <c r="F198" s="5" t="s">
        <v>253</v>
      </c>
      <c r="G198" s="17">
        <f t="shared" si="2"/>
        <v>0</v>
      </c>
    </row>
    <row r="199" spans="2:7" x14ac:dyDescent="0.3">
      <c r="B199" s="1">
        <v>14</v>
      </c>
      <c r="C199" s="36">
        <v>0</v>
      </c>
      <c r="D199" s="18" t="s">
        <v>257</v>
      </c>
      <c r="E199" s="10" t="s">
        <v>696</v>
      </c>
      <c r="F199" s="5" t="s">
        <v>258</v>
      </c>
      <c r="G199" s="17">
        <f t="shared" si="2"/>
        <v>0</v>
      </c>
    </row>
    <row r="200" spans="2:7" x14ac:dyDescent="0.3">
      <c r="B200" s="1">
        <v>15</v>
      </c>
      <c r="C200" s="36">
        <v>0</v>
      </c>
      <c r="D200" s="18" t="s">
        <v>259</v>
      </c>
      <c r="E200" s="10" t="s">
        <v>697</v>
      </c>
      <c r="F200" s="5" t="s">
        <v>260</v>
      </c>
      <c r="G200" s="17">
        <f t="shared" si="2"/>
        <v>0</v>
      </c>
    </row>
    <row r="201" spans="2:7" x14ac:dyDescent="0.3">
      <c r="B201" s="1">
        <v>16</v>
      </c>
      <c r="C201" s="36">
        <v>0</v>
      </c>
      <c r="D201" s="18" t="s">
        <v>246</v>
      </c>
      <c r="E201" s="10" t="s">
        <v>698</v>
      </c>
      <c r="F201" s="5" t="s">
        <v>247</v>
      </c>
      <c r="G201" s="17">
        <f t="shared" si="2"/>
        <v>0</v>
      </c>
    </row>
    <row r="202" spans="2:7" x14ac:dyDescent="0.3">
      <c r="B202" s="1">
        <v>17</v>
      </c>
      <c r="C202" s="36">
        <v>0</v>
      </c>
      <c r="D202" s="18" t="s">
        <v>248</v>
      </c>
      <c r="E202" s="10" t="s">
        <v>699</v>
      </c>
      <c r="F202" s="5" t="s">
        <v>249</v>
      </c>
      <c r="G202" s="17">
        <f t="shared" si="2"/>
        <v>0</v>
      </c>
    </row>
    <row r="203" spans="2:7" x14ac:dyDescent="0.3">
      <c r="B203" s="1">
        <v>18</v>
      </c>
      <c r="C203" s="36">
        <v>0</v>
      </c>
      <c r="D203" s="18" t="s">
        <v>700</v>
      </c>
      <c r="E203" s="10" t="s">
        <v>701</v>
      </c>
      <c r="F203" s="5" t="s">
        <v>254</v>
      </c>
      <c r="G203" s="17">
        <f t="shared" si="2"/>
        <v>0</v>
      </c>
    </row>
    <row r="204" spans="2:7" x14ac:dyDescent="0.3">
      <c r="B204" s="1">
        <v>19</v>
      </c>
      <c r="C204" s="36">
        <v>0</v>
      </c>
      <c r="D204" s="18" t="s">
        <v>702</v>
      </c>
      <c r="E204" s="10" t="s">
        <v>703</v>
      </c>
      <c r="F204" s="5" t="s">
        <v>255</v>
      </c>
      <c r="G204" s="17">
        <f t="shared" ref="G204:G267" si="3">IF(C204=1,1,0)</f>
        <v>0</v>
      </c>
    </row>
    <row r="205" spans="2:7" x14ac:dyDescent="0.3">
      <c r="B205" s="1">
        <v>20</v>
      </c>
      <c r="C205" s="36">
        <v>0</v>
      </c>
      <c r="D205" s="18" t="s">
        <v>97</v>
      </c>
      <c r="E205" s="10" t="s">
        <v>704</v>
      </c>
      <c r="F205" s="5" t="s">
        <v>129</v>
      </c>
      <c r="G205" s="17">
        <f t="shared" si="3"/>
        <v>0</v>
      </c>
    </row>
    <row r="206" spans="2:7" x14ac:dyDescent="0.3">
      <c r="B206" s="1">
        <v>21</v>
      </c>
      <c r="C206" s="36">
        <v>0</v>
      </c>
      <c r="D206" s="18" t="s">
        <v>705</v>
      </c>
      <c r="E206" s="10" t="s">
        <v>706</v>
      </c>
      <c r="F206" s="5" t="s">
        <v>131</v>
      </c>
      <c r="G206" s="17">
        <f t="shared" si="3"/>
        <v>0</v>
      </c>
    </row>
    <row r="207" spans="2:7" x14ac:dyDescent="0.3">
      <c r="B207" s="1">
        <v>22</v>
      </c>
      <c r="C207" s="36">
        <v>0</v>
      </c>
      <c r="D207" s="18" t="s">
        <v>379</v>
      </c>
      <c r="E207" s="10" t="s">
        <v>707</v>
      </c>
      <c r="F207" s="5" t="s">
        <v>203</v>
      </c>
      <c r="G207" s="17">
        <f t="shared" si="3"/>
        <v>0</v>
      </c>
    </row>
    <row r="208" spans="2:7" x14ac:dyDescent="0.3">
      <c r="B208" s="1">
        <v>23</v>
      </c>
      <c r="C208" s="36">
        <v>0</v>
      </c>
      <c r="D208" s="18" t="s">
        <v>216</v>
      </c>
      <c r="E208" s="10" t="s">
        <v>708</v>
      </c>
      <c r="F208" s="5" t="s">
        <v>140</v>
      </c>
      <c r="G208" s="17">
        <f t="shared" si="3"/>
        <v>0</v>
      </c>
    </row>
    <row r="209" spans="2:7" x14ac:dyDescent="0.3">
      <c r="B209" s="1">
        <v>24</v>
      </c>
      <c r="C209" s="36">
        <v>0</v>
      </c>
      <c r="D209" s="18" t="s">
        <v>217</v>
      </c>
      <c r="E209" s="10" t="s">
        <v>709</v>
      </c>
      <c r="F209" s="5" t="s">
        <v>218</v>
      </c>
      <c r="G209" s="17">
        <f t="shared" si="3"/>
        <v>0</v>
      </c>
    </row>
    <row r="210" spans="2:7" x14ac:dyDescent="0.3">
      <c r="B210" s="1">
        <v>25</v>
      </c>
      <c r="C210" s="36">
        <v>0</v>
      </c>
      <c r="D210" s="18" t="s">
        <v>211</v>
      </c>
      <c r="E210" s="10" t="s">
        <v>710</v>
      </c>
      <c r="F210" s="5" t="s">
        <v>212</v>
      </c>
      <c r="G210" s="17">
        <f t="shared" si="3"/>
        <v>0</v>
      </c>
    </row>
    <row r="211" spans="2:7" x14ac:dyDescent="0.3">
      <c r="B211" s="1">
        <v>26</v>
      </c>
      <c r="C211" s="36">
        <v>0</v>
      </c>
      <c r="D211" s="18" t="s">
        <v>213</v>
      </c>
      <c r="E211" s="10" t="s">
        <v>711</v>
      </c>
      <c r="F211" s="5" t="s">
        <v>214</v>
      </c>
      <c r="G211" s="17">
        <f t="shared" si="3"/>
        <v>0</v>
      </c>
    </row>
    <row r="212" spans="2:7" x14ac:dyDescent="0.3">
      <c r="B212" s="1">
        <v>27</v>
      </c>
      <c r="C212" s="36">
        <v>0</v>
      </c>
      <c r="D212" s="18" t="s">
        <v>205</v>
      </c>
      <c r="E212" s="10" t="s">
        <v>712</v>
      </c>
      <c r="F212" s="5" t="s">
        <v>206</v>
      </c>
      <c r="G212" s="17">
        <f t="shared" si="3"/>
        <v>0</v>
      </c>
    </row>
    <row r="213" spans="2:7" x14ac:dyDescent="0.3">
      <c r="B213" s="1">
        <v>28</v>
      </c>
      <c r="C213" s="36">
        <v>0</v>
      </c>
      <c r="D213" s="18" t="s">
        <v>196</v>
      </c>
      <c r="E213" s="10" t="s">
        <v>713</v>
      </c>
      <c r="F213" s="5" t="s">
        <v>196</v>
      </c>
      <c r="G213" s="17">
        <f t="shared" si="3"/>
        <v>0</v>
      </c>
    </row>
    <row r="214" spans="2:7" x14ac:dyDescent="0.3">
      <c r="B214" s="1">
        <v>29</v>
      </c>
      <c r="C214" s="36">
        <v>0</v>
      </c>
      <c r="D214" s="18" t="s">
        <v>183</v>
      </c>
      <c r="E214" s="10" t="s">
        <v>714</v>
      </c>
      <c r="F214" s="5" t="s">
        <v>189</v>
      </c>
      <c r="G214" s="17">
        <f t="shared" si="3"/>
        <v>0</v>
      </c>
    </row>
    <row r="215" spans="2:7" x14ac:dyDescent="0.3">
      <c r="B215" s="1">
        <v>30</v>
      </c>
      <c r="C215" s="36">
        <v>0</v>
      </c>
      <c r="D215" s="18" t="s">
        <v>134</v>
      </c>
      <c r="E215" s="10" t="s">
        <v>715</v>
      </c>
      <c r="F215" s="5" t="s">
        <v>207</v>
      </c>
      <c r="G215" s="17">
        <f t="shared" si="3"/>
        <v>0</v>
      </c>
    </row>
    <row r="216" spans="2:7" x14ac:dyDescent="0.3">
      <c r="B216" s="1">
        <v>31</v>
      </c>
      <c r="C216" s="36">
        <v>0</v>
      </c>
      <c r="D216" s="18" t="s">
        <v>365</v>
      </c>
      <c r="E216" s="10" t="s">
        <v>716</v>
      </c>
      <c r="F216" s="5" t="s">
        <v>184</v>
      </c>
      <c r="G216" s="17">
        <f t="shared" si="3"/>
        <v>0</v>
      </c>
    </row>
    <row r="217" spans="2:7" x14ac:dyDescent="0.3">
      <c r="B217" s="1">
        <v>32</v>
      </c>
      <c r="C217" s="36">
        <v>0</v>
      </c>
      <c r="D217" s="18" t="s">
        <v>188</v>
      </c>
      <c r="E217" s="10" t="s">
        <v>717</v>
      </c>
      <c r="F217" s="5" t="s">
        <v>188</v>
      </c>
      <c r="G217" s="17">
        <f t="shared" si="3"/>
        <v>0</v>
      </c>
    </row>
    <row r="218" spans="2:7" x14ac:dyDescent="0.3">
      <c r="B218" s="1">
        <v>33</v>
      </c>
      <c r="C218" s="36">
        <v>0</v>
      </c>
      <c r="D218" s="18" t="s">
        <v>187</v>
      </c>
      <c r="E218" s="10" t="s">
        <v>718</v>
      </c>
      <c r="F218" s="5" t="s">
        <v>187</v>
      </c>
      <c r="G218" s="17">
        <f t="shared" si="3"/>
        <v>0</v>
      </c>
    </row>
    <row r="219" spans="2:7" x14ac:dyDescent="0.3">
      <c r="B219" s="1">
        <v>34</v>
      </c>
      <c r="C219" s="36">
        <v>0</v>
      </c>
      <c r="D219" s="18" t="s">
        <v>185</v>
      </c>
      <c r="E219" s="10" t="s">
        <v>719</v>
      </c>
      <c r="F219" s="5" t="s">
        <v>185</v>
      </c>
      <c r="G219" s="17">
        <f t="shared" si="3"/>
        <v>0</v>
      </c>
    </row>
    <row r="220" spans="2:7" x14ac:dyDescent="0.3">
      <c r="B220" s="1">
        <v>35</v>
      </c>
      <c r="C220" s="36">
        <v>0</v>
      </c>
      <c r="D220" s="18" t="s">
        <v>186</v>
      </c>
      <c r="E220" s="10" t="s">
        <v>720</v>
      </c>
      <c r="F220" s="5" t="s">
        <v>186</v>
      </c>
      <c r="G220" s="17">
        <f t="shared" si="3"/>
        <v>0</v>
      </c>
    </row>
    <row r="221" spans="2:7" x14ac:dyDescent="0.3">
      <c r="B221" s="1">
        <v>36</v>
      </c>
      <c r="C221" s="36">
        <v>0</v>
      </c>
      <c r="D221" s="18" t="s">
        <v>210</v>
      </c>
      <c r="E221" s="10" t="s">
        <v>721</v>
      </c>
      <c r="F221" s="5" t="s">
        <v>210</v>
      </c>
      <c r="G221" s="17">
        <f t="shared" si="3"/>
        <v>0</v>
      </c>
    </row>
    <row r="222" spans="2:7" x14ac:dyDescent="0.3">
      <c r="B222" s="1">
        <v>37</v>
      </c>
      <c r="C222" s="36">
        <v>0</v>
      </c>
      <c r="D222" s="18" t="s">
        <v>215</v>
      </c>
      <c r="E222" s="10" t="s">
        <v>722</v>
      </c>
      <c r="F222" s="5" t="s">
        <v>215</v>
      </c>
      <c r="G222" s="17">
        <f t="shared" si="3"/>
        <v>0</v>
      </c>
    </row>
    <row r="223" spans="2:7" x14ac:dyDescent="0.3">
      <c r="B223" s="1">
        <v>38</v>
      </c>
      <c r="C223" s="36">
        <v>0</v>
      </c>
      <c r="D223" s="18" t="s">
        <v>208</v>
      </c>
      <c r="E223" s="10" t="s">
        <v>723</v>
      </c>
      <c r="F223" s="5" t="s">
        <v>208</v>
      </c>
      <c r="G223" s="17">
        <f t="shared" si="3"/>
        <v>0</v>
      </c>
    </row>
    <row r="224" spans="2:7" x14ac:dyDescent="0.3">
      <c r="B224" s="1">
        <v>39</v>
      </c>
      <c r="C224" s="36">
        <v>0</v>
      </c>
      <c r="D224" s="18" t="s">
        <v>219</v>
      </c>
      <c r="E224" s="10" t="s">
        <v>724</v>
      </c>
      <c r="F224" s="5" t="s">
        <v>219</v>
      </c>
      <c r="G224" s="17">
        <f t="shared" si="3"/>
        <v>0</v>
      </c>
    </row>
    <row r="225" spans="2:7" x14ac:dyDescent="0.3">
      <c r="B225" s="1">
        <v>40</v>
      </c>
      <c r="C225" s="36">
        <v>0</v>
      </c>
      <c r="D225" s="18" t="s">
        <v>209</v>
      </c>
      <c r="E225" s="10" t="s">
        <v>725</v>
      </c>
      <c r="F225" s="5" t="s">
        <v>209</v>
      </c>
      <c r="G225" s="17">
        <f t="shared" si="3"/>
        <v>0</v>
      </c>
    </row>
    <row r="226" spans="2:7" x14ac:dyDescent="0.3">
      <c r="B226" s="1">
        <v>41</v>
      </c>
      <c r="C226" s="36">
        <v>0</v>
      </c>
      <c r="D226" s="18" t="s">
        <v>204</v>
      </c>
      <c r="E226" s="10" t="s">
        <v>726</v>
      </c>
      <c r="F226" s="5" t="s">
        <v>204</v>
      </c>
      <c r="G226" s="17">
        <f t="shared" si="3"/>
        <v>0</v>
      </c>
    </row>
    <row r="227" spans="2:7" x14ac:dyDescent="0.3">
      <c r="B227" s="1">
        <v>42</v>
      </c>
      <c r="C227" s="36">
        <v>0</v>
      </c>
      <c r="D227" s="18" t="s">
        <v>366</v>
      </c>
      <c r="E227" s="10" t="s">
        <v>727</v>
      </c>
      <c r="F227" s="5" t="s">
        <v>173</v>
      </c>
      <c r="G227" s="17">
        <f t="shared" si="3"/>
        <v>0</v>
      </c>
    </row>
    <row r="228" spans="2:7" x14ac:dyDescent="0.3">
      <c r="B228" s="1">
        <v>43</v>
      </c>
      <c r="C228" s="36">
        <v>0</v>
      </c>
      <c r="D228" s="18" t="s">
        <v>172</v>
      </c>
      <c r="E228" s="10" t="s">
        <v>728</v>
      </c>
      <c r="F228" s="5" t="s">
        <v>172</v>
      </c>
      <c r="G228" s="17">
        <f t="shared" si="3"/>
        <v>0</v>
      </c>
    </row>
    <row r="229" spans="2:7" x14ac:dyDescent="0.3">
      <c r="B229" s="1">
        <v>44</v>
      </c>
      <c r="C229" s="36">
        <v>0</v>
      </c>
      <c r="D229" s="18" t="s">
        <v>174</v>
      </c>
      <c r="E229" s="10" t="s">
        <v>729</v>
      </c>
      <c r="F229" s="5" t="s">
        <v>174</v>
      </c>
      <c r="G229" s="17">
        <f t="shared" si="3"/>
        <v>0</v>
      </c>
    </row>
    <row r="230" spans="2:7" x14ac:dyDescent="0.3">
      <c r="B230" s="1">
        <v>45</v>
      </c>
      <c r="C230" s="36">
        <v>0</v>
      </c>
      <c r="D230" s="18" t="s">
        <v>221</v>
      </c>
      <c r="E230" s="10" t="s">
        <v>730</v>
      </c>
      <c r="F230" s="5" t="s">
        <v>221</v>
      </c>
      <c r="G230" s="17">
        <f t="shared" si="3"/>
        <v>0</v>
      </c>
    </row>
    <row r="231" spans="2:7" x14ac:dyDescent="0.3">
      <c r="B231" s="1">
        <v>46</v>
      </c>
      <c r="C231" s="36">
        <v>0</v>
      </c>
      <c r="D231" s="18" t="s">
        <v>222</v>
      </c>
      <c r="E231" s="10" t="s">
        <v>731</v>
      </c>
      <c r="F231" s="5" t="s">
        <v>222</v>
      </c>
      <c r="G231" s="17">
        <f t="shared" si="3"/>
        <v>0</v>
      </c>
    </row>
    <row r="232" spans="2:7" x14ac:dyDescent="0.3">
      <c r="B232" s="1">
        <v>47</v>
      </c>
      <c r="C232" s="36">
        <v>0</v>
      </c>
      <c r="D232" s="18" t="s">
        <v>223</v>
      </c>
      <c r="E232" s="10" t="s">
        <v>732</v>
      </c>
      <c r="F232" s="5" t="s">
        <v>223</v>
      </c>
      <c r="G232" s="17">
        <f t="shared" si="3"/>
        <v>0</v>
      </c>
    </row>
    <row r="233" spans="2:7" x14ac:dyDescent="0.3">
      <c r="B233" s="1">
        <v>48</v>
      </c>
      <c r="C233" s="36">
        <v>0</v>
      </c>
      <c r="D233" s="18" t="s">
        <v>224</v>
      </c>
      <c r="E233" s="10" t="s">
        <v>733</v>
      </c>
      <c r="F233" s="5" t="s">
        <v>224</v>
      </c>
      <c r="G233" s="17">
        <f t="shared" si="3"/>
        <v>0</v>
      </c>
    </row>
    <row r="234" spans="2:7" x14ac:dyDescent="0.3">
      <c r="B234" s="1">
        <v>49</v>
      </c>
      <c r="C234" s="36">
        <v>0</v>
      </c>
      <c r="D234" s="18" t="s">
        <v>177</v>
      </c>
      <c r="E234" s="10" t="s">
        <v>734</v>
      </c>
      <c r="F234" s="5" t="s">
        <v>177</v>
      </c>
      <c r="G234" s="17">
        <f t="shared" si="3"/>
        <v>0</v>
      </c>
    </row>
    <row r="235" spans="2:7" x14ac:dyDescent="0.3">
      <c r="B235" s="1">
        <v>50</v>
      </c>
      <c r="C235" s="36">
        <v>0</v>
      </c>
      <c r="D235" s="18" t="s">
        <v>181</v>
      </c>
      <c r="E235" s="10" t="s">
        <v>735</v>
      </c>
      <c r="F235" s="5" t="s">
        <v>181</v>
      </c>
      <c r="G235" s="17">
        <f t="shared" si="3"/>
        <v>0</v>
      </c>
    </row>
    <row r="236" spans="2:7" x14ac:dyDescent="0.3">
      <c r="B236" s="1">
        <v>51</v>
      </c>
      <c r="C236" s="36">
        <v>0</v>
      </c>
      <c r="D236" s="18" t="s">
        <v>178</v>
      </c>
      <c r="E236" s="10" t="s">
        <v>736</v>
      </c>
      <c r="F236" s="5" t="s">
        <v>178</v>
      </c>
      <c r="G236" s="17">
        <f t="shared" si="3"/>
        <v>0</v>
      </c>
    </row>
    <row r="237" spans="2:7" x14ac:dyDescent="0.3">
      <c r="B237" s="1">
        <v>52</v>
      </c>
      <c r="C237" s="36">
        <v>0</v>
      </c>
      <c r="D237" s="18" t="s">
        <v>180</v>
      </c>
      <c r="E237" s="10" t="s">
        <v>737</v>
      </c>
      <c r="F237" s="5" t="s">
        <v>180</v>
      </c>
      <c r="G237" s="17">
        <f t="shared" si="3"/>
        <v>0</v>
      </c>
    </row>
    <row r="238" spans="2:7" x14ac:dyDescent="0.3">
      <c r="B238" s="1">
        <v>53</v>
      </c>
      <c r="C238" s="36">
        <v>0</v>
      </c>
      <c r="D238" s="18" t="s">
        <v>179</v>
      </c>
      <c r="E238" s="10" t="s">
        <v>738</v>
      </c>
      <c r="F238" s="5" t="s">
        <v>179</v>
      </c>
      <c r="G238" s="17">
        <f t="shared" si="3"/>
        <v>0</v>
      </c>
    </row>
    <row r="239" spans="2:7" x14ac:dyDescent="0.3">
      <c r="B239" s="1">
        <v>54</v>
      </c>
      <c r="C239" s="36">
        <v>0</v>
      </c>
      <c r="D239" s="18" t="s">
        <v>176</v>
      </c>
      <c r="E239" s="10" t="s">
        <v>739</v>
      </c>
      <c r="F239" s="5" t="s">
        <v>176</v>
      </c>
      <c r="G239" s="17">
        <f t="shared" si="3"/>
        <v>0</v>
      </c>
    </row>
    <row r="240" spans="2:7" x14ac:dyDescent="0.3">
      <c r="B240" s="1">
        <v>55</v>
      </c>
      <c r="C240" s="36">
        <v>0</v>
      </c>
      <c r="D240" s="18" t="s">
        <v>175</v>
      </c>
      <c r="E240" s="10" t="s">
        <v>740</v>
      </c>
      <c r="F240" s="5" t="s">
        <v>175</v>
      </c>
      <c r="G240" s="17">
        <f t="shared" si="3"/>
        <v>0</v>
      </c>
    </row>
    <row r="241" spans="2:7" x14ac:dyDescent="0.3">
      <c r="B241" s="1">
        <v>56</v>
      </c>
      <c r="C241" s="36">
        <v>0</v>
      </c>
      <c r="D241" s="18" t="s">
        <v>232</v>
      </c>
      <c r="E241" s="10" t="s">
        <v>741</v>
      </c>
      <c r="F241" s="5" t="s">
        <v>232</v>
      </c>
      <c r="G241" s="17">
        <f t="shared" si="3"/>
        <v>0</v>
      </c>
    </row>
    <row r="242" spans="2:7" x14ac:dyDescent="0.3">
      <c r="B242" s="1">
        <v>57</v>
      </c>
      <c r="C242" s="36">
        <v>0</v>
      </c>
      <c r="D242" s="18" t="s">
        <v>233</v>
      </c>
      <c r="E242" s="10" t="s">
        <v>742</v>
      </c>
      <c r="F242" s="5" t="s">
        <v>233</v>
      </c>
      <c r="G242" s="17">
        <f t="shared" si="3"/>
        <v>0</v>
      </c>
    </row>
    <row r="243" spans="2:7" x14ac:dyDescent="0.3">
      <c r="B243" s="1">
        <v>58</v>
      </c>
      <c r="C243" s="36">
        <v>0</v>
      </c>
      <c r="D243" s="18" t="s">
        <v>234</v>
      </c>
      <c r="E243" s="10" t="s">
        <v>743</v>
      </c>
      <c r="F243" s="5" t="s">
        <v>234</v>
      </c>
      <c r="G243" s="17">
        <f t="shared" si="3"/>
        <v>0</v>
      </c>
    </row>
    <row r="244" spans="2:7" x14ac:dyDescent="0.3">
      <c r="B244" s="1">
        <v>60</v>
      </c>
      <c r="C244" s="36">
        <v>0</v>
      </c>
      <c r="D244" s="19" t="s">
        <v>256</v>
      </c>
      <c r="E244" s="10" t="s">
        <v>744</v>
      </c>
      <c r="F244" s="10" t="s">
        <v>256</v>
      </c>
      <c r="G244" s="17">
        <f t="shared" si="3"/>
        <v>0</v>
      </c>
    </row>
    <row r="245" spans="2:7" x14ac:dyDescent="0.3">
      <c r="B245" s="1">
        <v>61</v>
      </c>
      <c r="C245" s="36">
        <v>0</v>
      </c>
      <c r="D245" s="18" t="s">
        <v>235</v>
      </c>
      <c r="E245" s="10" t="s">
        <v>745</v>
      </c>
      <c r="F245" s="16" t="s">
        <v>440</v>
      </c>
      <c r="G245" s="17">
        <f t="shared" si="3"/>
        <v>0</v>
      </c>
    </row>
    <row r="246" spans="2:7" x14ac:dyDescent="0.3">
      <c r="B246" s="1">
        <v>62</v>
      </c>
      <c r="C246" s="36">
        <v>0</v>
      </c>
      <c r="D246" s="18" t="s">
        <v>237</v>
      </c>
      <c r="E246" s="10" t="s">
        <v>746</v>
      </c>
      <c r="F246" s="5" t="s">
        <v>238</v>
      </c>
      <c r="G246" s="17">
        <f t="shared" si="3"/>
        <v>0</v>
      </c>
    </row>
    <row r="247" spans="2:7" x14ac:dyDescent="0.3">
      <c r="B247" s="1">
        <v>63</v>
      </c>
      <c r="C247" s="36">
        <v>0</v>
      </c>
      <c r="D247" s="18" t="s">
        <v>239</v>
      </c>
      <c r="E247" s="10" t="s">
        <v>747</v>
      </c>
      <c r="F247" s="5" t="s">
        <v>240</v>
      </c>
      <c r="G247" s="17">
        <f t="shared" si="3"/>
        <v>0</v>
      </c>
    </row>
    <row r="248" spans="2:7" x14ac:dyDescent="0.3">
      <c r="B248" s="1">
        <v>64</v>
      </c>
      <c r="C248" s="36">
        <v>0</v>
      </c>
      <c r="D248" s="18" t="s">
        <v>236</v>
      </c>
      <c r="E248" s="10" t="s">
        <v>748</v>
      </c>
      <c r="F248" s="5" t="s">
        <v>236</v>
      </c>
      <c r="G248" s="17">
        <f t="shared" si="3"/>
        <v>0</v>
      </c>
    </row>
    <row r="249" spans="2:7" x14ac:dyDescent="0.3">
      <c r="B249" s="1">
        <v>65</v>
      </c>
      <c r="C249" s="36">
        <v>0</v>
      </c>
      <c r="D249" s="18" t="s">
        <v>199</v>
      </c>
      <c r="E249" s="10" t="s">
        <v>749</v>
      </c>
      <c r="F249" s="5" t="s">
        <v>200</v>
      </c>
      <c r="G249" s="17">
        <f t="shared" si="3"/>
        <v>0</v>
      </c>
    </row>
    <row r="250" spans="2:7" x14ac:dyDescent="0.3">
      <c r="B250" s="1">
        <v>66</v>
      </c>
      <c r="C250" s="36">
        <v>0</v>
      </c>
      <c r="D250" s="18" t="s">
        <v>367</v>
      </c>
      <c r="E250" s="10" t="s">
        <v>750</v>
      </c>
      <c r="F250" s="5" t="s">
        <v>225</v>
      </c>
      <c r="G250" s="17">
        <f t="shared" si="3"/>
        <v>0</v>
      </c>
    </row>
    <row r="251" spans="2:7" x14ac:dyDescent="0.3">
      <c r="B251" s="1">
        <v>67</v>
      </c>
      <c r="C251" s="36">
        <v>0</v>
      </c>
      <c r="D251" s="18" t="s">
        <v>385</v>
      </c>
      <c r="E251" s="10" t="s">
        <v>751</v>
      </c>
      <c r="F251" s="5" t="s">
        <v>265</v>
      </c>
      <c r="G251" s="17">
        <f t="shared" si="3"/>
        <v>0</v>
      </c>
    </row>
    <row r="252" spans="2:7" x14ac:dyDescent="0.3">
      <c r="B252" s="1">
        <v>68</v>
      </c>
      <c r="C252" s="36">
        <v>0</v>
      </c>
      <c r="D252" s="18" t="s">
        <v>362</v>
      </c>
      <c r="E252" s="10" t="s">
        <v>752</v>
      </c>
      <c r="F252" s="5" t="s">
        <v>406</v>
      </c>
      <c r="G252" s="17">
        <f t="shared" si="3"/>
        <v>0</v>
      </c>
    </row>
    <row r="253" spans="2:7" x14ac:dyDescent="0.3">
      <c r="B253" s="1">
        <v>69</v>
      </c>
      <c r="C253" s="36">
        <v>0</v>
      </c>
      <c r="D253" s="18" t="s">
        <v>363</v>
      </c>
      <c r="E253" s="10" t="s">
        <v>753</v>
      </c>
      <c r="F253" s="5" t="s">
        <v>407</v>
      </c>
      <c r="G253" s="17">
        <f t="shared" si="3"/>
        <v>0</v>
      </c>
    </row>
    <row r="254" spans="2:7" x14ac:dyDescent="0.3">
      <c r="C254" s="36"/>
      <c r="E254" s="10"/>
      <c r="G254" s="17">
        <f t="shared" si="3"/>
        <v>0</v>
      </c>
    </row>
    <row r="255" spans="2:7" x14ac:dyDescent="0.3">
      <c r="B255" s="2" t="s">
        <v>468</v>
      </c>
      <c r="C255" s="35"/>
      <c r="D255" s="13"/>
      <c r="E255" s="30"/>
      <c r="F255" s="14"/>
      <c r="G255" s="17">
        <f t="shared" si="3"/>
        <v>0</v>
      </c>
    </row>
    <row r="256" spans="2:7" x14ac:dyDescent="0.3">
      <c r="B256" s="1">
        <v>1</v>
      </c>
      <c r="C256" s="36">
        <v>0</v>
      </c>
      <c r="D256" s="18" t="s">
        <v>368</v>
      </c>
      <c r="E256" s="10" t="s">
        <v>754</v>
      </c>
      <c r="F256" s="5" t="s">
        <v>408</v>
      </c>
      <c r="G256" s="17">
        <f t="shared" si="3"/>
        <v>0</v>
      </c>
    </row>
    <row r="257" spans="2:7" x14ac:dyDescent="0.3">
      <c r="B257" s="1">
        <v>2</v>
      </c>
      <c r="C257" s="36">
        <v>0</v>
      </c>
      <c r="D257" s="18" t="s">
        <v>370</v>
      </c>
      <c r="E257" s="10" t="s">
        <v>755</v>
      </c>
      <c r="F257" s="5" t="s">
        <v>409</v>
      </c>
      <c r="G257" s="17">
        <f t="shared" si="3"/>
        <v>0</v>
      </c>
    </row>
    <row r="258" spans="2:7" x14ac:dyDescent="0.3">
      <c r="C258" s="36"/>
      <c r="E258" s="10"/>
      <c r="G258" s="17">
        <f t="shared" si="3"/>
        <v>0</v>
      </c>
    </row>
    <row r="259" spans="2:7" x14ac:dyDescent="0.3">
      <c r="B259" s="2" t="s">
        <v>469</v>
      </c>
      <c r="C259" s="35"/>
      <c r="D259" s="13"/>
      <c r="E259" s="30"/>
      <c r="F259" s="14"/>
      <c r="G259" s="17">
        <f t="shared" si="3"/>
        <v>0</v>
      </c>
    </row>
    <row r="260" spans="2:7" x14ac:dyDescent="0.3">
      <c r="B260" s="1">
        <v>1</v>
      </c>
      <c r="C260" s="36">
        <v>0</v>
      </c>
      <c r="D260" s="18" t="s">
        <v>368</v>
      </c>
      <c r="E260" s="10" t="s">
        <v>756</v>
      </c>
      <c r="F260" s="5" t="s">
        <v>410</v>
      </c>
      <c r="G260" s="17">
        <f t="shared" si="3"/>
        <v>0</v>
      </c>
    </row>
    <row r="261" spans="2:7" x14ac:dyDescent="0.3">
      <c r="B261" s="1">
        <v>2</v>
      </c>
      <c r="C261" s="36">
        <v>0</v>
      </c>
      <c r="D261" s="18" t="s">
        <v>369</v>
      </c>
      <c r="E261" s="10" t="s">
        <v>757</v>
      </c>
      <c r="F261" s="5" t="s">
        <v>411</v>
      </c>
      <c r="G261" s="17">
        <f t="shared" si="3"/>
        <v>0</v>
      </c>
    </row>
    <row r="262" spans="2:7" x14ac:dyDescent="0.3">
      <c r="C262" s="36"/>
      <c r="E262" s="10"/>
      <c r="G262" s="17">
        <f t="shared" si="3"/>
        <v>0</v>
      </c>
    </row>
    <row r="263" spans="2:7" x14ac:dyDescent="0.3">
      <c r="B263" s="2" t="s">
        <v>470</v>
      </c>
      <c r="C263" s="35"/>
      <c r="D263" s="13"/>
      <c r="E263" s="30"/>
      <c r="F263" s="14"/>
      <c r="G263" s="17">
        <f t="shared" si="3"/>
        <v>0</v>
      </c>
    </row>
    <row r="264" spans="2:7" x14ac:dyDescent="0.3">
      <c r="B264" s="1">
        <v>1</v>
      </c>
      <c r="C264" s="36">
        <v>0</v>
      </c>
      <c r="D264" s="18" t="s">
        <v>140</v>
      </c>
      <c r="E264" s="10" t="s">
        <v>758</v>
      </c>
      <c r="F264" s="5" t="s">
        <v>230</v>
      </c>
      <c r="G264" s="17">
        <f t="shared" si="3"/>
        <v>0</v>
      </c>
    </row>
    <row r="265" spans="2:7" x14ac:dyDescent="0.3">
      <c r="B265" s="1">
        <v>2</v>
      </c>
      <c r="C265" s="36">
        <v>0</v>
      </c>
      <c r="D265" s="18" t="s">
        <v>231</v>
      </c>
      <c r="E265" s="10" t="s">
        <v>759</v>
      </c>
      <c r="F265" s="5" t="s">
        <v>267</v>
      </c>
      <c r="G265" s="17">
        <f t="shared" si="3"/>
        <v>0</v>
      </c>
    </row>
    <row r="266" spans="2:7" x14ac:dyDescent="0.3">
      <c r="B266" s="1">
        <v>3</v>
      </c>
      <c r="C266" s="36">
        <v>0</v>
      </c>
      <c r="D266" s="18" t="s">
        <v>212</v>
      </c>
      <c r="E266" s="10" t="s">
        <v>760</v>
      </c>
      <c r="F266" s="5" t="s">
        <v>412</v>
      </c>
      <c r="G266" s="17">
        <f t="shared" si="3"/>
        <v>0</v>
      </c>
    </row>
    <row r="267" spans="2:7" x14ac:dyDescent="0.3">
      <c r="B267" s="1">
        <v>4</v>
      </c>
      <c r="C267" s="36">
        <v>0</v>
      </c>
      <c r="D267" s="18" t="s">
        <v>229</v>
      </c>
      <c r="E267" s="10" t="s">
        <v>761</v>
      </c>
      <c r="F267" s="15" t="s">
        <v>266</v>
      </c>
      <c r="G267" s="17">
        <f t="shared" si="3"/>
        <v>0</v>
      </c>
    </row>
    <row r="268" spans="2:7" x14ac:dyDescent="0.3">
      <c r="C268" s="36"/>
      <c r="E268" s="10"/>
      <c r="G268" s="17">
        <f t="shared" ref="G268:G329" si="4">IF(C268=1,1,0)</f>
        <v>0</v>
      </c>
    </row>
    <row r="269" spans="2:7" x14ac:dyDescent="0.3">
      <c r="B269" s="2" t="s">
        <v>471</v>
      </c>
      <c r="C269" s="35"/>
      <c r="D269" s="13"/>
      <c r="E269" s="30"/>
      <c r="F269" s="14"/>
      <c r="G269" s="17">
        <f t="shared" si="4"/>
        <v>0</v>
      </c>
    </row>
    <row r="270" spans="2:7" x14ac:dyDescent="0.3">
      <c r="B270" s="1">
        <v>1</v>
      </c>
      <c r="C270" s="36">
        <v>0</v>
      </c>
      <c r="D270" s="18" t="s">
        <v>241</v>
      </c>
      <c r="E270" s="10" t="s">
        <v>762</v>
      </c>
      <c r="F270" s="5" t="s">
        <v>429</v>
      </c>
      <c r="G270" s="17">
        <f t="shared" si="4"/>
        <v>0</v>
      </c>
    </row>
    <row r="271" spans="2:7" x14ac:dyDescent="0.3">
      <c r="B271" s="1">
        <v>2</v>
      </c>
      <c r="C271" s="36">
        <v>0</v>
      </c>
      <c r="D271" s="18" t="s">
        <v>242</v>
      </c>
      <c r="E271" s="10" t="s">
        <v>763</v>
      </c>
      <c r="F271" s="5" t="s">
        <v>243</v>
      </c>
      <c r="G271" s="17">
        <f t="shared" si="4"/>
        <v>0</v>
      </c>
    </row>
    <row r="272" spans="2:7" x14ac:dyDescent="0.3">
      <c r="B272" s="1">
        <v>3</v>
      </c>
      <c r="C272" s="36">
        <v>0</v>
      </c>
      <c r="D272" s="18" t="s">
        <v>244</v>
      </c>
      <c r="E272" s="10" t="s">
        <v>764</v>
      </c>
      <c r="F272" s="5" t="s">
        <v>244</v>
      </c>
      <c r="G272" s="17">
        <f t="shared" si="4"/>
        <v>0</v>
      </c>
    </row>
    <row r="273" spans="2:7" x14ac:dyDescent="0.3">
      <c r="B273" s="1">
        <v>4</v>
      </c>
      <c r="C273" s="36">
        <v>0</v>
      </c>
      <c r="D273" s="18" t="s">
        <v>305</v>
      </c>
      <c r="E273" s="10" t="s">
        <v>765</v>
      </c>
      <c r="F273" s="5" t="s">
        <v>305</v>
      </c>
      <c r="G273" s="17">
        <f t="shared" si="4"/>
        <v>0</v>
      </c>
    </row>
    <row r="274" spans="2:7" x14ac:dyDescent="0.3">
      <c r="B274" s="1">
        <v>5</v>
      </c>
      <c r="C274" s="36">
        <v>0</v>
      </c>
      <c r="D274" s="18" t="s">
        <v>122</v>
      </c>
      <c r="E274" s="10" t="s">
        <v>766</v>
      </c>
      <c r="F274" s="16" t="s">
        <v>441</v>
      </c>
      <c r="G274" s="17">
        <f t="shared" si="4"/>
        <v>0</v>
      </c>
    </row>
    <row r="275" spans="2:7" x14ac:dyDescent="0.3">
      <c r="B275" s="1">
        <v>6</v>
      </c>
      <c r="C275" s="36">
        <v>0</v>
      </c>
      <c r="D275" s="18" t="s">
        <v>120</v>
      </c>
      <c r="E275" s="10" t="s">
        <v>767</v>
      </c>
      <c r="F275" s="5" t="s">
        <v>121</v>
      </c>
      <c r="G275" s="17">
        <f t="shared" si="4"/>
        <v>0</v>
      </c>
    </row>
    <row r="276" spans="2:7" x14ac:dyDescent="0.3">
      <c r="B276" s="1">
        <v>7</v>
      </c>
      <c r="C276" s="36">
        <v>0</v>
      </c>
      <c r="D276" s="18" t="s">
        <v>768</v>
      </c>
      <c r="E276" s="10" t="s">
        <v>769</v>
      </c>
      <c r="F276" s="5" t="s">
        <v>133</v>
      </c>
      <c r="G276" s="17">
        <f t="shared" si="4"/>
        <v>0</v>
      </c>
    </row>
    <row r="277" spans="2:7" x14ac:dyDescent="0.3">
      <c r="B277" s="1">
        <v>8</v>
      </c>
      <c r="C277" s="36">
        <v>0</v>
      </c>
      <c r="D277" s="18" t="s">
        <v>770</v>
      </c>
      <c r="E277" s="10" t="s">
        <v>771</v>
      </c>
      <c r="F277" s="5" t="s">
        <v>132</v>
      </c>
      <c r="G277" s="17">
        <f t="shared" si="4"/>
        <v>0</v>
      </c>
    </row>
    <row r="278" spans="2:7" x14ac:dyDescent="0.3">
      <c r="B278" s="1">
        <v>9</v>
      </c>
      <c r="C278" s="36">
        <v>0</v>
      </c>
      <c r="D278" s="18" t="s">
        <v>772</v>
      </c>
      <c r="E278" s="10" t="s">
        <v>773</v>
      </c>
      <c r="F278" s="5" t="s">
        <v>413</v>
      </c>
      <c r="G278" s="17">
        <f t="shared" si="4"/>
        <v>0</v>
      </c>
    </row>
    <row r="279" spans="2:7" x14ac:dyDescent="0.3">
      <c r="B279" s="1">
        <v>10</v>
      </c>
      <c r="C279" s="36">
        <v>0</v>
      </c>
      <c r="D279" s="18" t="s">
        <v>138</v>
      </c>
      <c r="E279" s="10" t="s">
        <v>774</v>
      </c>
      <c r="F279" s="5" t="s">
        <v>138</v>
      </c>
      <c r="G279" s="17">
        <f t="shared" si="4"/>
        <v>0</v>
      </c>
    </row>
    <row r="280" spans="2:7" x14ac:dyDescent="0.3">
      <c r="B280" s="1">
        <v>11</v>
      </c>
      <c r="C280" s="36">
        <v>0</v>
      </c>
      <c r="D280" s="18" t="s">
        <v>374</v>
      </c>
      <c r="E280" s="10" t="s">
        <v>775</v>
      </c>
      <c r="F280" s="5" t="s">
        <v>415</v>
      </c>
      <c r="G280" s="17">
        <f t="shared" si="4"/>
        <v>0</v>
      </c>
    </row>
    <row r="281" spans="2:7" x14ac:dyDescent="0.3">
      <c r="B281" s="1">
        <v>12</v>
      </c>
      <c r="C281" s="36">
        <v>0</v>
      </c>
      <c r="D281" s="18" t="s">
        <v>375</v>
      </c>
      <c r="E281" s="10" t="s">
        <v>776</v>
      </c>
      <c r="F281" s="5" t="s">
        <v>414</v>
      </c>
      <c r="G281" s="17">
        <f t="shared" si="4"/>
        <v>0</v>
      </c>
    </row>
    <row r="282" spans="2:7" x14ac:dyDescent="0.3">
      <c r="B282" s="1">
        <v>13</v>
      </c>
      <c r="C282" s="36">
        <v>0</v>
      </c>
      <c r="D282" s="18" t="s">
        <v>124</v>
      </c>
      <c r="E282" s="10" t="s">
        <v>777</v>
      </c>
      <c r="F282" s="5" t="s">
        <v>124</v>
      </c>
      <c r="G282" s="17">
        <f t="shared" si="4"/>
        <v>0</v>
      </c>
    </row>
    <row r="283" spans="2:7" x14ac:dyDescent="0.3">
      <c r="B283" s="1">
        <v>14</v>
      </c>
      <c r="C283" s="36">
        <v>0</v>
      </c>
      <c r="D283" s="18" t="s">
        <v>127</v>
      </c>
      <c r="E283" s="10" t="s">
        <v>778</v>
      </c>
      <c r="F283" s="5" t="s">
        <v>128</v>
      </c>
      <c r="G283" s="17">
        <f t="shared" si="4"/>
        <v>0</v>
      </c>
    </row>
    <row r="284" spans="2:7" x14ac:dyDescent="0.3">
      <c r="B284" s="1">
        <v>15</v>
      </c>
      <c r="C284" s="36">
        <v>0</v>
      </c>
      <c r="D284" s="18" t="s">
        <v>125</v>
      </c>
      <c r="E284" s="10" t="s">
        <v>779</v>
      </c>
      <c r="F284" s="5" t="s">
        <v>126</v>
      </c>
      <c r="G284" s="17">
        <f t="shared" si="4"/>
        <v>0</v>
      </c>
    </row>
    <row r="285" spans="2:7" x14ac:dyDescent="0.3">
      <c r="B285" s="1">
        <v>16</v>
      </c>
      <c r="C285" s="36">
        <v>0</v>
      </c>
      <c r="D285" s="18" t="s">
        <v>123</v>
      </c>
      <c r="E285" s="10" t="s">
        <v>780</v>
      </c>
      <c r="F285" s="5" t="s">
        <v>123</v>
      </c>
      <c r="G285" s="17">
        <f t="shared" si="4"/>
        <v>0</v>
      </c>
    </row>
    <row r="286" spans="2:7" x14ac:dyDescent="0.3">
      <c r="B286" s="1">
        <v>17</v>
      </c>
      <c r="C286" s="36">
        <v>0</v>
      </c>
      <c r="D286" s="18" t="s">
        <v>130</v>
      </c>
      <c r="E286" s="10" t="s">
        <v>781</v>
      </c>
      <c r="F286" s="5" t="s">
        <v>130</v>
      </c>
      <c r="G286" s="17">
        <f t="shared" si="4"/>
        <v>0</v>
      </c>
    </row>
    <row r="287" spans="2:7" x14ac:dyDescent="0.3">
      <c r="B287" s="1">
        <v>18</v>
      </c>
      <c r="C287" s="36">
        <v>0</v>
      </c>
      <c r="D287" s="18" t="s">
        <v>162</v>
      </c>
      <c r="E287" s="10" t="s">
        <v>782</v>
      </c>
      <c r="F287" s="5" t="s">
        <v>416</v>
      </c>
      <c r="G287" s="17">
        <f t="shared" si="4"/>
        <v>0</v>
      </c>
    </row>
    <row r="288" spans="2:7" x14ac:dyDescent="0.3">
      <c r="B288" s="1">
        <v>19</v>
      </c>
      <c r="C288" s="36">
        <v>0</v>
      </c>
      <c r="D288" s="18" t="s">
        <v>163</v>
      </c>
      <c r="E288" s="10" t="s">
        <v>783</v>
      </c>
      <c r="F288" s="16" t="s">
        <v>442</v>
      </c>
      <c r="G288" s="17">
        <f t="shared" si="4"/>
        <v>0</v>
      </c>
    </row>
    <row r="289" spans="2:7" x14ac:dyDescent="0.3">
      <c r="B289" s="1">
        <v>20</v>
      </c>
      <c r="C289" s="36">
        <v>0</v>
      </c>
      <c r="D289" s="18" t="s">
        <v>380</v>
      </c>
      <c r="E289" s="10" t="s">
        <v>784</v>
      </c>
      <c r="F289" s="16" t="s">
        <v>443</v>
      </c>
      <c r="G289" s="17">
        <f t="shared" si="4"/>
        <v>0</v>
      </c>
    </row>
    <row r="290" spans="2:7" x14ac:dyDescent="0.3">
      <c r="B290" s="1">
        <v>21</v>
      </c>
      <c r="C290" s="36">
        <v>0</v>
      </c>
      <c r="D290" s="18" t="s">
        <v>382</v>
      </c>
      <c r="E290" s="10" t="s">
        <v>785</v>
      </c>
      <c r="F290" s="16" t="s">
        <v>508</v>
      </c>
      <c r="G290" s="17">
        <f t="shared" si="4"/>
        <v>0</v>
      </c>
    </row>
    <row r="291" spans="2:7" x14ac:dyDescent="0.3">
      <c r="B291" s="1">
        <v>22</v>
      </c>
      <c r="C291" s="36">
        <v>0</v>
      </c>
      <c r="D291" s="18" t="s">
        <v>381</v>
      </c>
      <c r="E291" s="10" t="s">
        <v>786</v>
      </c>
      <c r="F291" s="5" t="s">
        <v>165</v>
      </c>
      <c r="G291" s="17">
        <f t="shared" si="4"/>
        <v>0</v>
      </c>
    </row>
    <row r="292" spans="2:7" x14ac:dyDescent="0.3">
      <c r="B292" s="1">
        <v>23</v>
      </c>
      <c r="C292" s="36">
        <v>0</v>
      </c>
      <c r="D292" s="18" t="s">
        <v>160</v>
      </c>
      <c r="E292" s="10" t="s">
        <v>787</v>
      </c>
      <c r="F292" s="5" t="s">
        <v>161</v>
      </c>
      <c r="G292" s="17">
        <f t="shared" si="4"/>
        <v>0</v>
      </c>
    </row>
    <row r="293" spans="2:7" x14ac:dyDescent="0.3">
      <c r="B293" s="1">
        <v>24</v>
      </c>
      <c r="C293" s="36">
        <v>0</v>
      </c>
      <c r="D293" s="18" t="s">
        <v>164</v>
      </c>
      <c r="E293" s="10" t="s">
        <v>788</v>
      </c>
      <c r="F293" s="5" t="s">
        <v>164</v>
      </c>
      <c r="G293" s="17">
        <f t="shared" si="4"/>
        <v>0</v>
      </c>
    </row>
    <row r="294" spans="2:7" x14ac:dyDescent="0.3">
      <c r="B294" s="1">
        <v>25</v>
      </c>
      <c r="C294" s="36">
        <v>0</v>
      </c>
      <c r="D294" s="18" t="s">
        <v>136</v>
      </c>
      <c r="E294" s="10" t="s">
        <v>789</v>
      </c>
      <c r="F294" s="5" t="s">
        <v>136</v>
      </c>
      <c r="G294" s="17">
        <f t="shared" si="4"/>
        <v>0</v>
      </c>
    </row>
    <row r="295" spans="2:7" x14ac:dyDescent="0.3">
      <c r="B295" s="1">
        <v>26</v>
      </c>
      <c r="C295" s="36">
        <v>0</v>
      </c>
      <c r="D295" s="18" t="s">
        <v>182</v>
      </c>
      <c r="E295" s="10" t="s">
        <v>790</v>
      </c>
      <c r="F295" s="5" t="s">
        <v>182</v>
      </c>
      <c r="G295" s="17">
        <f t="shared" si="4"/>
        <v>0</v>
      </c>
    </row>
    <row r="296" spans="2:7" x14ac:dyDescent="0.3">
      <c r="B296" s="1">
        <v>27</v>
      </c>
      <c r="C296" s="36">
        <v>0</v>
      </c>
      <c r="D296" s="18" t="s">
        <v>191</v>
      </c>
      <c r="E296" s="10" t="s">
        <v>791</v>
      </c>
      <c r="F296" s="5" t="s">
        <v>191</v>
      </c>
      <c r="G296" s="17">
        <f t="shared" si="4"/>
        <v>0</v>
      </c>
    </row>
    <row r="297" spans="2:7" x14ac:dyDescent="0.3">
      <c r="B297" s="1">
        <v>28</v>
      </c>
      <c r="C297" s="36">
        <v>0</v>
      </c>
      <c r="D297" s="18" t="s">
        <v>383</v>
      </c>
      <c r="E297" s="10" t="s">
        <v>792</v>
      </c>
      <c r="F297" s="5" t="s">
        <v>192</v>
      </c>
      <c r="G297" s="17">
        <f t="shared" si="4"/>
        <v>0</v>
      </c>
    </row>
    <row r="298" spans="2:7" x14ac:dyDescent="0.3">
      <c r="B298" s="1">
        <v>29</v>
      </c>
      <c r="C298" s="36">
        <v>0</v>
      </c>
      <c r="D298" s="18" t="s">
        <v>190</v>
      </c>
      <c r="E298" s="10" t="s">
        <v>793</v>
      </c>
      <c r="F298" s="5" t="s">
        <v>417</v>
      </c>
      <c r="G298" s="17">
        <f t="shared" si="4"/>
        <v>0</v>
      </c>
    </row>
    <row r="299" spans="2:7" x14ac:dyDescent="0.3">
      <c r="B299" s="1">
        <v>30</v>
      </c>
      <c r="C299" s="36">
        <v>0</v>
      </c>
      <c r="D299" s="18" t="s">
        <v>183</v>
      </c>
      <c r="E299" s="10" t="s">
        <v>794</v>
      </c>
      <c r="F299" s="5" t="s">
        <v>418</v>
      </c>
      <c r="G299" s="17">
        <f t="shared" si="4"/>
        <v>0</v>
      </c>
    </row>
    <row r="300" spans="2:7" x14ac:dyDescent="0.3">
      <c r="B300" s="1">
        <v>31</v>
      </c>
      <c r="C300" s="36">
        <v>0</v>
      </c>
      <c r="D300" s="18" t="s">
        <v>134</v>
      </c>
      <c r="E300" s="10" t="s">
        <v>795</v>
      </c>
      <c r="F300" s="5" t="s">
        <v>135</v>
      </c>
      <c r="G300" s="17">
        <f t="shared" si="4"/>
        <v>0</v>
      </c>
    </row>
    <row r="301" spans="2:7" x14ac:dyDescent="0.3">
      <c r="B301" s="1">
        <v>32</v>
      </c>
      <c r="C301" s="36">
        <v>0</v>
      </c>
      <c r="D301" s="18" t="s">
        <v>195</v>
      </c>
      <c r="E301" s="10" t="s">
        <v>796</v>
      </c>
      <c r="F301" s="16" t="s">
        <v>444</v>
      </c>
      <c r="G301" s="17">
        <f t="shared" si="4"/>
        <v>0</v>
      </c>
    </row>
    <row r="302" spans="2:7" x14ac:dyDescent="0.3">
      <c r="B302" s="1">
        <v>33</v>
      </c>
      <c r="C302" s="36">
        <v>0</v>
      </c>
      <c r="D302" s="18" t="s">
        <v>170</v>
      </c>
      <c r="E302" s="10" t="s">
        <v>797</v>
      </c>
      <c r="F302" s="5" t="s">
        <v>170</v>
      </c>
      <c r="G302" s="17">
        <f t="shared" si="4"/>
        <v>0</v>
      </c>
    </row>
    <row r="303" spans="2:7" x14ac:dyDescent="0.3">
      <c r="B303" s="1">
        <v>34</v>
      </c>
      <c r="C303" s="36">
        <v>0</v>
      </c>
      <c r="D303" s="18" t="s">
        <v>169</v>
      </c>
      <c r="E303" s="10" t="s">
        <v>798</v>
      </c>
      <c r="F303" s="5" t="s">
        <v>169</v>
      </c>
      <c r="G303" s="17">
        <f t="shared" si="4"/>
        <v>0</v>
      </c>
    </row>
    <row r="304" spans="2:7" x14ac:dyDescent="0.3">
      <c r="B304" s="1">
        <v>35</v>
      </c>
      <c r="C304" s="36">
        <v>0</v>
      </c>
      <c r="D304" s="18" t="s">
        <v>168</v>
      </c>
      <c r="E304" s="10" t="s">
        <v>799</v>
      </c>
      <c r="F304" s="5" t="s">
        <v>168</v>
      </c>
      <c r="G304" s="17">
        <f t="shared" si="4"/>
        <v>0</v>
      </c>
    </row>
    <row r="305" spans="2:7" x14ac:dyDescent="0.3">
      <c r="B305" s="1">
        <v>36</v>
      </c>
      <c r="C305" s="36">
        <v>0</v>
      </c>
      <c r="D305" s="18" t="s">
        <v>166</v>
      </c>
      <c r="E305" s="10" t="s">
        <v>800</v>
      </c>
      <c r="F305" s="5" t="s">
        <v>167</v>
      </c>
      <c r="G305" s="17">
        <f t="shared" si="4"/>
        <v>0</v>
      </c>
    </row>
    <row r="306" spans="2:7" x14ac:dyDescent="0.3">
      <c r="B306" s="1">
        <v>37</v>
      </c>
      <c r="C306" s="36">
        <v>0</v>
      </c>
      <c r="D306" s="18" t="s">
        <v>155</v>
      </c>
      <c r="E306" s="10" t="s">
        <v>801</v>
      </c>
      <c r="F306" s="5" t="s">
        <v>155</v>
      </c>
      <c r="G306" s="17">
        <f t="shared" si="4"/>
        <v>0</v>
      </c>
    </row>
    <row r="307" spans="2:7" x14ac:dyDescent="0.3">
      <c r="B307" s="1">
        <v>38</v>
      </c>
      <c r="C307" s="36">
        <v>0</v>
      </c>
      <c r="D307" s="18" t="s">
        <v>157</v>
      </c>
      <c r="E307" s="10" t="s">
        <v>802</v>
      </c>
      <c r="F307" s="5" t="s">
        <v>157</v>
      </c>
      <c r="G307" s="17">
        <f t="shared" si="4"/>
        <v>0</v>
      </c>
    </row>
    <row r="308" spans="2:7" x14ac:dyDescent="0.3">
      <c r="B308" s="1">
        <v>39</v>
      </c>
      <c r="C308" s="36">
        <v>0</v>
      </c>
      <c r="D308" s="18" t="s">
        <v>153</v>
      </c>
      <c r="E308" s="10" t="s">
        <v>803</v>
      </c>
      <c r="F308" s="5" t="s">
        <v>153</v>
      </c>
      <c r="G308" s="17">
        <f t="shared" si="4"/>
        <v>0</v>
      </c>
    </row>
    <row r="309" spans="2:7" x14ac:dyDescent="0.3">
      <c r="B309" s="1">
        <v>40</v>
      </c>
      <c r="C309" s="36">
        <v>0</v>
      </c>
      <c r="D309" s="18" t="s">
        <v>149</v>
      </c>
      <c r="E309" s="10" t="s">
        <v>804</v>
      </c>
      <c r="F309" s="5" t="s">
        <v>150</v>
      </c>
      <c r="G309" s="17">
        <f t="shared" si="4"/>
        <v>0</v>
      </c>
    </row>
    <row r="310" spans="2:7" x14ac:dyDescent="0.3">
      <c r="B310" s="1">
        <v>42</v>
      </c>
      <c r="C310" s="36">
        <v>0</v>
      </c>
      <c r="D310" s="18" t="s">
        <v>156</v>
      </c>
      <c r="E310" s="10" t="s">
        <v>805</v>
      </c>
      <c r="F310" s="5" t="s">
        <v>156</v>
      </c>
      <c r="G310" s="17">
        <f t="shared" si="4"/>
        <v>0</v>
      </c>
    </row>
    <row r="311" spans="2:7" x14ac:dyDescent="0.3">
      <c r="B311" s="1">
        <v>43</v>
      </c>
      <c r="C311" s="36">
        <v>0</v>
      </c>
      <c r="D311" s="18" t="s">
        <v>158</v>
      </c>
      <c r="E311" s="10" t="s">
        <v>806</v>
      </c>
      <c r="F311" s="5" t="s">
        <v>158</v>
      </c>
      <c r="G311" s="17">
        <f t="shared" si="4"/>
        <v>0</v>
      </c>
    </row>
    <row r="312" spans="2:7" x14ac:dyDescent="0.3">
      <c r="B312" s="1">
        <v>44</v>
      </c>
      <c r="C312" s="36">
        <v>0</v>
      </c>
      <c r="D312" s="18" t="s">
        <v>154</v>
      </c>
      <c r="E312" s="10" t="s">
        <v>807</v>
      </c>
      <c r="F312" s="5" t="s">
        <v>154</v>
      </c>
      <c r="G312" s="17">
        <f t="shared" si="4"/>
        <v>0</v>
      </c>
    </row>
    <row r="313" spans="2:7" x14ac:dyDescent="0.3">
      <c r="B313" s="1">
        <v>45</v>
      </c>
      <c r="C313" s="36">
        <v>0</v>
      </c>
      <c r="D313" s="18" t="s">
        <v>151</v>
      </c>
      <c r="E313" s="10" t="s">
        <v>808</v>
      </c>
      <c r="F313" s="5" t="s">
        <v>152</v>
      </c>
      <c r="G313" s="17">
        <f t="shared" si="4"/>
        <v>0</v>
      </c>
    </row>
    <row r="314" spans="2:7" x14ac:dyDescent="0.3">
      <c r="B314" s="1">
        <v>47</v>
      </c>
      <c r="C314" s="36">
        <v>0</v>
      </c>
      <c r="D314" s="18" t="s">
        <v>159</v>
      </c>
      <c r="E314" s="10" t="s">
        <v>809</v>
      </c>
      <c r="F314" s="15" t="s">
        <v>419</v>
      </c>
      <c r="G314" s="17">
        <f t="shared" si="4"/>
        <v>0</v>
      </c>
    </row>
    <row r="315" spans="2:7" x14ac:dyDescent="0.3">
      <c r="B315" s="1">
        <v>48</v>
      </c>
      <c r="C315" s="36">
        <v>0</v>
      </c>
      <c r="D315" s="18" t="s">
        <v>142</v>
      </c>
      <c r="E315" s="10" t="s">
        <v>810</v>
      </c>
      <c r="F315" s="5" t="s">
        <v>143</v>
      </c>
      <c r="G315" s="17">
        <f t="shared" si="4"/>
        <v>0</v>
      </c>
    </row>
    <row r="316" spans="2:7" x14ac:dyDescent="0.3">
      <c r="B316" s="1">
        <v>49</v>
      </c>
      <c r="C316" s="36">
        <v>0</v>
      </c>
      <c r="D316" s="18" t="s">
        <v>146</v>
      </c>
      <c r="E316" s="10" t="s">
        <v>811</v>
      </c>
      <c r="F316" s="5" t="s">
        <v>147</v>
      </c>
      <c r="G316" s="17">
        <f t="shared" si="4"/>
        <v>0</v>
      </c>
    </row>
    <row r="317" spans="2:7" x14ac:dyDescent="0.3">
      <c r="B317" s="1">
        <v>50</v>
      </c>
      <c r="C317" s="36">
        <v>0</v>
      </c>
      <c r="D317" s="18" t="s">
        <v>144</v>
      </c>
      <c r="E317" s="10" t="s">
        <v>812</v>
      </c>
      <c r="F317" s="5" t="s">
        <v>145</v>
      </c>
      <c r="G317" s="17">
        <f t="shared" si="4"/>
        <v>0</v>
      </c>
    </row>
    <row r="318" spans="2:7" x14ac:dyDescent="0.3">
      <c r="B318" s="1">
        <v>51</v>
      </c>
      <c r="C318" s="36">
        <v>0</v>
      </c>
      <c r="D318" s="18" t="s">
        <v>141</v>
      </c>
      <c r="E318" s="10" t="s">
        <v>813</v>
      </c>
      <c r="F318" s="5" t="s">
        <v>148</v>
      </c>
      <c r="G318" s="17">
        <f t="shared" si="4"/>
        <v>0</v>
      </c>
    </row>
    <row r="319" spans="2:7" x14ac:dyDescent="0.3">
      <c r="B319" s="1">
        <v>52</v>
      </c>
      <c r="C319" s="36">
        <v>0</v>
      </c>
      <c r="D319" s="25" t="s">
        <v>814</v>
      </c>
      <c r="E319" s="10" t="s">
        <v>815</v>
      </c>
      <c r="F319" s="16" t="s">
        <v>445</v>
      </c>
      <c r="G319" s="17">
        <f t="shared" si="4"/>
        <v>0</v>
      </c>
    </row>
    <row r="320" spans="2:7" x14ac:dyDescent="0.3">
      <c r="B320" s="1">
        <v>53</v>
      </c>
      <c r="C320" s="36">
        <v>0</v>
      </c>
      <c r="D320" s="25" t="s">
        <v>226</v>
      </c>
      <c r="E320" s="10" t="s">
        <v>816</v>
      </c>
      <c r="F320" s="16" t="s">
        <v>226</v>
      </c>
      <c r="G320" s="17">
        <f t="shared" si="4"/>
        <v>0</v>
      </c>
    </row>
    <row r="321" spans="2:7" x14ac:dyDescent="0.3">
      <c r="B321" s="1">
        <v>54</v>
      </c>
      <c r="C321" s="36">
        <v>0</v>
      </c>
      <c r="D321" s="25" t="s">
        <v>227</v>
      </c>
      <c r="E321" s="10" t="s">
        <v>817</v>
      </c>
      <c r="F321" s="16" t="s">
        <v>227</v>
      </c>
      <c r="G321" s="17">
        <f t="shared" si="4"/>
        <v>0</v>
      </c>
    </row>
    <row r="322" spans="2:7" x14ac:dyDescent="0.3">
      <c r="B322" s="1">
        <v>55</v>
      </c>
      <c r="C322" s="36">
        <v>0</v>
      </c>
      <c r="D322" s="25" t="s">
        <v>818</v>
      </c>
      <c r="E322" s="10" t="s">
        <v>819</v>
      </c>
      <c r="F322" s="16" t="s">
        <v>445</v>
      </c>
      <c r="G322" s="17">
        <f t="shared" si="4"/>
        <v>0</v>
      </c>
    </row>
    <row r="323" spans="2:7" x14ac:dyDescent="0.3">
      <c r="B323" s="1">
        <v>56</v>
      </c>
      <c r="C323" s="36">
        <v>0</v>
      </c>
      <c r="D323" s="25" t="s">
        <v>228</v>
      </c>
      <c r="E323" s="10" t="s">
        <v>820</v>
      </c>
      <c r="F323" s="16" t="s">
        <v>446</v>
      </c>
      <c r="G323" s="17">
        <f t="shared" si="4"/>
        <v>0</v>
      </c>
    </row>
    <row r="324" spans="2:7" x14ac:dyDescent="0.3">
      <c r="B324" s="1">
        <v>57</v>
      </c>
      <c r="C324" s="36">
        <v>0</v>
      </c>
      <c r="D324" s="18" t="s">
        <v>119</v>
      </c>
      <c r="E324" s="10" t="s">
        <v>821</v>
      </c>
      <c r="F324" s="5" t="s">
        <v>420</v>
      </c>
      <c r="G324" s="17">
        <f t="shared" si="4"/>
        <v>0</v>
      </c>
    </row>
    <row r="325" spans="2:7" x14ac:dyDescent="0.3">
      <c r="B325" s="1">
        <v>58</v>
      </c>
      <c r="C325" s="36">
        <v>0</v>
      </c>
      <c r="D325" s="18" t="s">
        <v>137</v>
      </c>
      <c r="E325" s="10" t="s">
        <v>822</v>
      </c>
      <c r="F325" s="5" t="s">
        <v>421</v>
      </c>
      <c r="G325" s="17">
        <f t="shared" si="4"/>
        <v>0</v>
      </c>
    </row>
    <row r="326" spans="2:7" x14ac:dyDescent="0.3">
      <c r="B326" s="1">
        <v>59</v>
      </c>
      <c r="C326" s="36">
        <v>0</v>
      </c>
      <c r="D326" s="18" t="s">
        <v>376</v>
      </c>
      <c r="E326" s="10" t="s">
        <v>823</v>
      </c>
      <c r="F326" s="24" t="s">
        <v>422</v>
      </c>
      <c r="G326" s="17">
        <f t="shared" si="4"/>
        <v>0</v>
      </c>
    </row>
    <row r="327" spans="2:7" x14ac:dyDescent="0.3">
      <c r="B327" s="1">
        <v>60</v>
      </c>
      <c r="C327" s="36">
        <v>0</v>
      </c>
      <c r="D327" s="18" t="s">
        <v>377</v>
      </c>
      <c r="E327" s="10" t="s">
        <v>824</v>
      </c>
      <c r="F327" s="5" t="s">
        <v>423</v>
      </c>
      <c r="G327" s="17">
        <f t="shared" si="4"/>
        <v>0</v>
      </c>
    </row>
    <row r="328" spans="2:7" x14ac:dyDescent="0.3">
      <c r="B328" s="1">
        <v>61</v>
      </c>
      <c r="C328" s="36">
        <v>0</v>
      </c>
      <c r="D328" s="18" t="s">
        <v>378</v>
      </c>
      <c r="E328" s="10" t="s">
        <v>825</v>
      </c>
      <c r="F328" s="5" t="s">
        <v>424</v>
      </c>
      <c r="G328" s="17">
        <f t="shared" si="4"/>
        <v>0</v>
      </c>
    </row>
    <row r="329" spans="2:7" x14ac:dyDescent="0.3">
      <c r="B329" s="1">
        <v>62</v>
      </c>
      <c r="C329" s="36">
        <v>0</v>
      </c>
      <c r="D329" s="18" t="s">
        <v>139</v>
      </c>
      <c r="E329" s="10" t="s">
        <v>826</v>
      </c>
      <c r="F329" s="5" t="s">
        <v>425</v>
      </c>
      <c r="G329" s="17">
        <f t="shared" si="4"/>
        <v>0</v>
      </c>
    </row>
    <row r="330" spans="2:7" x14ac:dyDescent="0.3">
      <c r="B330" s="1">
        <v>63</v>
      </c>
      <c r="C330" s="36">
        <v>0</v>
      </c>
      <c r="D330" s="18" t="s">
        <v>171</v>
      </c>
      <c r="E330" s="10" t="s">
        <v>827</v>
      </c>
      <c r="F330" s="5" t="s">
        <v>426</v>
      </c>
      <c r="G330" s="17">
        <f t="shared" ref="G330:G393" si="5">IF(C330=1,1,0)</f>
        <v>0</v>
      </c>
    </row>
    <row r="331" spans="2:7" x14ac:dyDescent="0.3">
      <c r="E331" s="10"/>
      <c r="G331" s="17">
        <f t="shared" si="5"/>
        <v>0</v>
      </c>
    </row>
    <row r="332" spans="2:7" x14ac:dyDescent="0.3">
      <c r="B332" s="2" t="s">
        <v>472</v>
      </c>
      <c r="C332" s="35"/>
      <c r="D332" s="13"/>
      <c r="E332" s="30"/>
      <c r="F332" s="14"/>
      <c r="G332" s="17">
        <f t="shared" si="5"/>
        <v>0</v>
      </c>
    </row>
    <row r="333" spans="2:7" x14ac:dyDescent="0.3">
      <c r="B333" s="1">
        <v>1</v>
      </c>
      <c r="C333" s="36">
        <v>0</v>
      </c>
      <c r="D333" s="18" t="s">
        <v>368</v>
      </c>
      <c r="E333" s="10" t="s">
        <v>828</v>
      </c>
      <c r="F333" s="5" t="s">
        <v>408</v>
      </c>
      <c r="G333" s="17">
        <f t="shared" si="5"/>
        <v>0</v>
      </c>
    </row>
    <row r="334" spans="2:7" x14ac:dyDescent="0.3">
      <c r="B334" s="1">
        <v>2</v>
      </c>
      <c r="C334" s="36">
        <v>0</v>
      </c>
      <c r="D334" s="18" t="s">
        <v>370</v>
      </c>
      <c r="E334" s="10" t="s">
        <v>829</v>
      </c>
      <c r="F334" s="5" t="s">
        <v>409</v>
      </c>
      <c r="G334" s="17">
        <f t="shared" si="5"/>
        <v>0</v>
      </c>
    </row>
    <row r="335" spans="2:7" x14ac:dyDescent="0.3">
      <c r="E335" s="10"/>
      <c r="G335" s="17">
        <f t="shared" si="5"/>
        <v>0</v>
      </c>
    </row>
    <row r="336" spans="2:7" x14ac:dyDescent="0.3">
      <c r="B336" s="2" t="s">
        <v>460</v>
      </c>
      <c r="C336" s="35"/>
      <c r="D336" s="13"/>
      <c r="E336" s="30"/>
      <c r="F336" s="14"/>
      <c r="G336" s="17">
        <f t="shared" si="5"/>
        <v>0</v>
      </c>
    </row>
    <row r="337" spans="2:7" x14ac:dyDescent="0.3">
      <c r="B337" s="1">
        <v>1</v>
      </c>
      <c r="C337" s="36">
        <v>0</v>
      </c>
      <c r="D337" s="18" t="s">
        <v>368</v>
      </c>
      <c r="E337" s="10" t="s">
        <v>830</v>
      </c>
      <c r="F337" s="5" t="s">
        <v>410</v>
      </c>
      <c r="G337" s="17">
        <f t="shared" si="5"/>
        <v>0</v>
      </c>
    </row>
    <row r="338" spans="2:7" x14ac:dyDescent="0.3">
      <c r="B338" s="1">
        <v>2</v>
      </c>
      <c r="C338" s="36">
        <v>0</v>
      </c>
      <c r="D338" s="18" t="s">
        <v>369</v>
      </c>
      <c r="E338" s="10" t="s">
        <v>831</v>
      </c>
      <c r="F338" s="5" t="s">
        <v>411</v>
      </c>
      <c r="G338" s="17">
        <f t="shared" si="5"/>
        <v>0</v>
      </c>
    </row>
    <row r="339" spans="2:7" x14ac:dyDescent="0.3">
      <c r="E339" s="10"/>
      <c r="G339" s="17">
        <f t="shared" si="5"/>
        <v>0</v>
      </c>
    </row>
    <row r="340" spans="2:7" x14ac:dyDescent="0.3">
      <c r="B340" s="2" t="s">
        <v>459</v>
      </c>
      <c r="C340" s="35"/>
      <c r="D340" s="13"/>
      <c r="E340" s="30"/>
      <c r="F340" s="14"/>
      <c r="G340" s="17">
        <f t="shared" si="5"/>
        <v>0</v>
      </c>
    </row>
    <row r="341" spans="2:7" x14ac:dyDescent="0.3">
      <c r="B341" s="1">
        <v>1</v>
      </c>
      <c r="C341" s="36">
        <v>0</v>
      </c>
      <c r="D341" s="18" t="s">
        <v>832</v>
      </c>
      <c r="E341" s="10" t="s">
        <v>833</v>
      </c>
      <c r="F341" s="5" t="s">
        <v>429</v>
      </c>
      <c r="G341" s="17">
        <f t="shared" si="5"/>
        <v>0</v>
      </c>
    </row>
    <row r="342" spans="2:7" x14ac:dyDescent="0.3">
      <c r="B342" s="1">
        <v>2</v>
      </c>
      <c r="C342" s="36">
        <v>0</v>
      </c>
      <c r="D342" s="18" t="s">
        <v>834</v>
      </c>
      <c r="E342" s="10" t="s">
        <v>835</v>
      </c>
      <c r="F342" s="16" t="s">
        <v>430</v>
      </c>
      <c r="G342" s="17">
        <f t="shared" si="5"/>
        <v>0</v>
      </c>
    </row>
    <row r="343" spans="2:7" x14ac:dyDescent="0.3">
      <c r="B343" s="1">
        <v>3</v>
      </c>
      <c r="C343" s="36">
        <v>0</v>
      </c>
      <c r="D343" s="18" t="s">
        <v>836</v>
      </c>
      <c r="E343" s="10" t="s">
        <v>837</v>
      </c>
      <c r="F343" s="16" t="s">
        <v>293</v>
      </c>
      <c r="G343" s="17">
        <f t="shared" si="5"/>
        <v>0</v>
      </c>
    </row>
    <row r="344" spans="2:7" x14ac:dyDescent="0.3">
      <c r="B344" s="1">
        <v>4</v>
      </c>
      <c r="C344" s="36">
        <v>0</v>
      </c>
      <c r="D344" s="18" t="s">
        <v>305</v>
      </c>
      <c r="E344" s="10" t="s">
        <v>838</v>
      </c>
      <c r="F344" s="16" t="s">
        <v>305</v>
      </c>
      <c r="G344" s="17">
        <f t="shared" si="5"/>
        <v>0</v>
      </c>
    </row>
    <row r="345" spans="2:7" x14ac:dyDescent="0.3">
      <c r="B345" s="1">
        <v>5</v>
      </c>
      <c r="C345" s="36">
        <v>0</v>
      </c>
      <c r="D345" s="18" t="s">
        <v>270</v>
      </c>
      <c r="E345" s="10" t="s">
        <v>839</v>
      </c>
      <c r="F345" s="16" t="s">
        <v>271</v>
      </c>
      <c r="G345" s="17">
        <f t="shared" si="5"/>
        <v>0</v>
      </c>
    </row>
    <row r="346" spans="2:7" x14ac:dyDescent="0.3">
      <c r="B346" s="1">
        <v>6</v>
      </c>
      <c r="C346" s="36">
        <v>0</v>
      </c>
      <c r="D346" s="18" t="s">
        <v>272</v>
      </c>
      <c r="E346" s="10" t="s">
        <v>840</v>
      </c>
      <c r="F346" s="16" t="s">
        <v>273</v>
      </c>
      <c r="G346" s="17">
        <f t="shared" si="5"/>
        <v>0</v>
      </c>
    </row>
    <row r="347" spans="2:7" x14ac:dyDescent="0.3">
      <c r="B347" s="1">
        <v>7</v>
      </c>
      <c r="C347" s="36">
        <v>0</v>
      </c>
      <c r="D347" s="18" t="s">
        <v>283</v>
      </c>
      <c r="E347" s="10" t="s">
        <v>841</v>
      </c>
      <c r="F347" s="16" t="s">
        <v>284</v>
      </c>
      <c r="G347" s="17">
        <f t="shared" si="5"/>
        <v>0</v>
      </c>
    </row>
    <row r="348" spans="2:7" x14ac:dyDescent="0.3">
      <c r="B348" s="1">
        <v>8</v>
      </c>
      <c r="C348" s="36">
        <v>0</v>
      </c>
      <c r="D348" s="18" t="s">
        <v>842</v>
      </c>
      <c r="E348" s="10" t="s">
        <v>843</v>
      </c>
      <c r="F348" s="16" t="s">
        <v>288</v>
      </c>
      <c r="G348" s="17">
        <f t="shared" si="5"/>
        <v>0</v>
      </c>
    </row>
    <row r="349" spans="2:7" x14ac:dyDescent="0.3">
      <c r="B349" s="1">
        <v>9</v>
      </c>
      <c r="C349" s="36">
        <v>0</v>
      </c>
      <c r="D349" s="18" t="s">
        <v>844</v>
      </c>
      <c r="E349" s="10" t="s">
        <v>845</v>
      </c>
      <c r="F349" s="16" t="s">
        <v>287</v>
      </c>
      <c r="G349" s="17">
        <f t="shared" si="5"/>
        <v>0</v>
      </c>
    </row>
    <row r="350" spans="2:7" x14ac:dyDescent="0.3">
      <c r="C350" s="36"/>
      <c r="E350" s="10"/>
      <c r="F350" s="16"/>
      <c r="G350" s="17">
        <f t="shared" si="5"/>
        <v>0</v>
      </c>
    </row>
    <row r="351" spans="2:7" x14ac:dyDescent="0.3">
      <c r="B351" s="2" t="s">
        <v>458</v>
      </c>
      <c r="C351" s="35"/>
      <c r="D351" s="13"/>
      <c r="E351" s="30"/>
      <c r="F351" s="14"/>
      <c r="G351" s="17">
        <f t="shared" si="5"/>
        <v>0</v>
      </c>
    </row>
    <row r="352" spans="2:7" x14ac:dyDescent="0.3">
      <c r="B352" s="1">
        <v>1</v>
      </c>
      <c r="C352" s="36">
        <v>0</v>
      </c>
      <c r="D352" s="18" t="s">
        <v>282</v>
      </c>
      <c r="E352" s="10" t="s">
        <v>846</v>
      </c>
      <c r="F352" s="15" t="s">
        <v>303</v>
      </c>
      <c r="G352" s="17">
        <f t="shared" si="5"/>
        <v>0</v>
      </c>
    </row>
    <row r="353" spans="2:7" x14ac:dyDescent="0.3">
      <c r="B353" s="1">
        <v>2</v>
      </c>
      <c r="C353" s="36">
        <v>0</v>
      </c>
      <c r="D353" s="18" t="s">
        <v>276</v>
      </c>
      <c r="E353" s="10" t="s">
        <v>847</v>
      </c>
      <c r="F353" s="15" t="s">
        <v>298</v>
      </c>
      <c r="G353" s="17">
        <f t="shared" si="5"/>
        <v>0</v>
      </c>
    </row>
    <row r="354" spans="2:7" x14ac:dyDescent="0.3">
      <c r="B354" s="1">
        <v>3</v>
      </c>
      <c r="C354" s="36">
        <v>0</v>
      </c>
      <c r="D354" s="18" t="s">
        <v>275</v>
      </c>
      <c r="E354" s="10" t="s">
        <v>848</v>
      </c>
      <c r="F354" s="15" t="s">
        <v>297</v>
      </c>
      <c r="G354" s="17">
        <f t="shared" si="5"/>
        <v>0</v>
      </c>
    </row>
    <row r="355" spans="2:7" x14ac:dyDescent="0.3">
      <c r="B355" s="1">
        <v>4</v>
      </c>
      <c r="C355" s="36">
        <v>0</v>
      </c>
      <c r="D355" s="18" t="s">
        <v>281</v>
      </c>
      <c r="E355" s="10" t="s">
        <v>849</v>
      </c>
      <c r="F355" s="15" t="s">
        <v>302</v>
      </c>
      <c r="G355" s="17">
        <f t="shared" si="5"/>
        <v>0</v>
      </c>
    </row>
    <row r="356" spans="2:7" x14ac:dyDescent="0.3">
      <c r="B356" s="1">
        <v>5</v>
      </c>
      <c r="C356" s="36">
        <v>0</v>
      </c>
      <c r="D356" s="18" t="s">
        <v>280</v>
      </c>
      <c r="E356" s="10" t="s">
        <v>850</v>
      </c>
      <c r="F356" s="15" t="s">
        <v>301</v>
      </c>
      <c r="G356" s="17">
        <f t="shared" si="5"/>
        <v>0</v>
      </c>
    </row>
    <row r="357" spans="2:7" x14ac:dyDescent="0.3">
      <c r="B357" s="1">
        <v>6</v>
      </c>
      <c r="C357" s="36">
        <v>0</v>
      </c>
      <c r="D357" s="18" t="s">
        <v>279</v>
      </c>
      <c r="E357" s="10" t="s">
        <v>851</v>
      </c>
      <c r="F357" s="15" t="s">
        <v>300</v>
      </c>
      <c r="G357" s="17">
        <f t="shared" si="5"/>
        <v>0</v>
      </c>
    </row>
    <row r="358" spans="2:7" x14ac:dyDescent="0.3">
      <c r="B358" s="1">
        <v>7</v>
      </c>
      <c r="C358" s="36">
        <v>0</v>
      </c>
      <c r="D358" s="18" t="s">
        <v>269</v>
      </c>
      <c r="E358" s="10" t="s">
        <v>852</v>
      </c>
      <c r="F358" s="15" t="s">
        <v>295</v>
      </c>
      <c r="G358" s="17">
        <f t="shared" si="5"/>
        <v>0</v>
      </c>
    </row>
    <row r="359" spans="2:7" x14ac:dyDescent="0.3">
      <c r="B359" s="1">
        <v>8</v>
      </c>
      <c r="C359" s="36">
        <v>0</v>
      </c>
      <c r="D359" s="18" t="s">
        <v>268</v>
      </c>
      <c r="E359" s="10" t="s">
        <v>853</v>
      </c>
      <c r="F359" s="15" t="s">
        <v>294</v>
      </c>
      <c r="G359" s="17">
        <f t="shared" si="5"/>
        <v>0</v>
      </c>
    </row>
    <row r="360" spans="2:7" x14ac:dyDescent="0.3">
      <c r="B360" s="1">
        <v>9</v>
      </c>
      <c r="C360" s="36">
        <v>0</v>
      </c>
      <c r="D360" s="18" t="s">
        <v>274</v>
      </c>
      <c r="E360" s="10" t="s">
        <v>854</v>
      </c>
      <c r="F360" s="15" t="s">
        <v>296</v>
      </c>
      <c r="G360" s="17">
        <f t="shared" si="5"/>
        <v>0</v>
      </c>
    </row>
    <row r="361" spans="2:7" x14ac:dyDescent="0.3">
      <c r="B361" s="1">
        <v>10</v>
      </c>
      <c r="C361" s="36">
        <v>0</v>
      </c>
      <c r="D361" s="18" t="s">
        <v>277</v>
      </c>
      <c r="E361" s="10" t="s">
        <v>855</v>
      </c>
      <c r="F361" s="16" t="s">
        <v>278</v>
      </c>
      <c r="G361" s="17">
        <f t="shared" si="5"/>
        <v>0</v>
      </c>
    </row>
    <row r="362" spans="2:7" x14ac:dyDescent="0.3">
      <c r="B362" s="1">
        <v>11</v>
      </c>
      <c r="C362" s="36">
        <v>0</v>
      </c>
      <c r="D362" s="18" t="s">
        <v>289</v>
      </c>
      <c r="E362" s="10" t="s">
        <v>856</v>
      </c>
      <c r="F362" s="16" t="s">
        <v>290</v>
      </c>
      <c r="G362" s="17">
        <f t="shared" si="5"/>
        <v>0</v>
      </c>
    </row>
    <row r="363" spans="2:7" x14ac:dyDescent="0.3">
      <c r="B363" s="1">
        <v>12</v>
      </c>
      <c r="C363" s="36">
        <v>0</v>
      </c>
      <c r="D363" s="18" t="s">
        <v>371</v>
      </c>
      <c r="E363" s="10" t="s">
        <v>857</v>
      </c>
      <c r="F363" s="16" t="s">
        <v>292</v>
      </c>
      <c r="G363" s="17">
        <f t="shared" si="5"/>
        <v>0</v>
      </c>
    </row>
    <row r="364" spans="2:7" x14ac:dyDescent="0.3">
      <c r="B364" s="1">
        <v>13</v>
      </c>
      <c r="C364" s="36">
        <v>0</v>
      </c>
      <c r="D364" s="18" t="s">
        <v>372</v>
      </c>
      <c r="E364" s="10" t="s">
        <v>858</v>
      </c>
      <c r="F364" s="16" t="s">
        <v>291</v>
      </c>
      <c r="G364" s="17">
        <f t="shared" si="5"/>
        <v>0</v>
      </c>
    </row>
    <row r="365" spans="2:7" x14ac:dyDescent="0.3">
      <c r="B365" s="1">
        <v>14</v>
      </c>
      <c r="C365" s="36">
        <v>0</v>
      </c>
      <c r="D365" s="18" t="s">
        <v>285</v>
      </c>
      <c r="E365" s="10" t="s">
        <v>859</v>
      </c>
      <c r="F365" s="16" t="s">
        <v>286</v>
      </c>
      <c r="G365" s="17">
        <f t="shared" si="5"/>
        <v>0</v>
      </c>
    </row>
    <row r="366" spans="2:7" x14ac:dyDescent="0.3">
      <c r="B366" s="1">
        <v>15</v>
      </c>
      <c r="C366" s="36">
        <v>0</v>
      </c>
      <c r="D366" s="18" t="s">
        <v>373</v>
      </c>
      <c r="E366" s="10" t="s">
        <v>860</v>
      </c>
      <c r="F366" s="15" t="s">
        <v>299</v>
      </c>
      <c r="G366" s="17">
        <f t="shared" si="5"/>
        <v>0</v>
      </c>
    </row>
    <row r="367" spans="2:7" x14ac:dyDescent="0.3">
      <c r="E367" s="10"/>
      <c r="G367" s="17">
        <f t="shared" si="5"/>
        <v>0</v>
      </c>
    </row>
    <row r="368" spans="2:7" x14ac:dyDescent="0.3">
      <c r="B368" s="2" t="s">
        <v>461</v>
      </c>
      <c r="C368" s="35"/>
      <c r="D368" s="13"/>
      <c r="E368" s="30"/>
      <c r="F368" s="14"/>
      <c r="G368" s="17">
        <f t="shared" si="5"/>
        <v>0</v>
      </c>
    </row>
    <row r="369" spans="2:7" x14ac:dyDescent="0.3">
      <c r="B369" s="1">
        <v>1</v>
      </c>
      <c r="C369" s="36">
        <v>0</v>
      </c>
      <c r="D369" s="27" t="s">
        <v>480</v>
      </c>
      <c r="E369" s="10" t="s">
        <v>861</v>
      </c>
      <c r="F369" s="5" t="s">
        <v>497</v>
      </c>
      <c r="G369" s="17">
        <f t="shared" si="5"/>
        <v>0</v>
      </c>
    </row>
    <row r="370" spans="2:7" x14ac:dyDescent="0.3">
      <c r="B370" s="1">
        <v>2</v>
      </c>
      <c r="C370" s="36">
        <v>0</v>
      </c>
      <c r="D370" s="27" t="s">
        <v>862</v>
      </c>
      <c r="E370" s="10" t="s">
        <v>863</v>
      </c>
      <c r="F370" s="5" t="s">
        <v>495</v>
      </c>
      <c r="G370" s="17">
        <f t="shared" si="5"/>
        <v>0</v>
      </c>
    </row>
    <row r="371" spans="2:7" x14ac:dyDescent="0.3">
      <c r="B371" s="1">
        <v>3</v>
      </c>
      <c r="C371" s="36">
        <v>0</v>
      </c>
      <c r="D371" s="27" t="s">
        <v>864</v>
      </c>
      <c r="E371" s="10" t="s">
        <v>865</v>
      </c>
      <c r="F371" s="5" t="s">
        <v>494</v>
      </c>
      <c r="G371" s="17">
        <f t="shared" si="5"/>
        <v>0</v>
      </c>
    </row>
    <row r="372" spans="2:7" x14ac:dyDescent="0.3">
      <c r="B372" s="1">
        <v>4</v>
      </c>
      <c r="C372" s="36">
        <v>0</v>
      </c>
      <c r="D372" s="26" t="s">
        <v>447</v>
      </c>
      <c r="E372" s="10" t="s">
        <v>866</v>
      </c>
      <c r="F372" s="5" t="s">
        <v>499</v>
      </c>
      <c r="G372" s="17">
        <f t="shared" si="5"/>
        <v>0</v>
      </c>
    </row>
    <row r="373" spans="2:7" x14ac:dyDescent="0.3">
      <c r="B373" s="1">
        <v>5</v>
      </c>
      <c r="C373" s="36">
        <v>0</v>
      </c>
      <c r="D373" s="26" t="s">
        <v>448</v>
      </c>
      <c r="E373" s="10" t="s">
        <v>867</v>
      </c>
      <c r="F373" s="5" t="s">
        <v>448</v>
      </c>
      <c r="G373" s="17">
        <f t="shared" si="5"/>
        <v>0</v>
      </c>
    </row>
    <row r="374" spans="2:7" x14ac:dyDescent="0.3">
      <c r="B374" s="1">
        <v>6</v>
      </c>
      <c r="C374" s="36">
        <v>0</v>
      </c>
      <c r="D374" s="26" t="s">
        <v>449</v>
      </c>
      <c r="E374" s="10" t="s">
        <v>868</v>
      </c>
      <c r="F374" s="5" t="s">
        <v>506</v>
      </c>
      <c r="G374" s="17">
        <f t="shared" si="5"/>
        <v>0</v>
      </c>
    </row>
    <row r="375" spans="2:7" x14ac:dyDescent="0.3">
      <c r="B375" s="1">
        <v>7</v>
      </c>
      <c r="C375" s="36">
        <v>0</v>
      </c>
      <c r="D375" s="26" t="s">
        <v>450</v>
      </c>
      <c r="E375" s="10" t="s">
        <v>869</v>
      </c>
      <c r="F375" s="5" t="s">
        <v>498</v>
      </c>
      <c r="G375" s="17">
        <f t="shared" si="5"/>
        <v>0</v>
      </c>
    </row>
    <row r="376" spans="2:7" x14ac:dyDescent="0.3">
      <c r="B376" s="1">
        <v>8</v>
      </c>
      <c r="C376" s="36">
        <v>0</v>
      </c>
      <c r="D376" s="26" t="s">
        <v>451</v>
      </c>
      <c r="E376" s="10" t="s">
        <v>870</v>
      </c>
      <c r="F376" s="5" t="s">
        <v>500</v>
      </c>
      <c r="G376" s="17">
        <f t="shared" si="5"/>
        <v>0</v>
      </c>
    </row>
    <row r="377" spans="2:7" x14ac:dyDescent="0.3">
      <c r="B377" s="1">
        <v>9</v>
      </c>
      <c r="C377" s="36">
        <v>0</v>
      </c>
      <c r="D377" s="27" t="s">
        <v>481</v>
      </c>
      <c r="E377" s="10" t="s">
        <v>871</v>
      </c>
      <c r="F377" s="5" t="s">
        <v>481</v>
      </c>
      <c r="G377" s="17">
        <f t="shared" si="5"/>
        <v>0</v>
      </c>
    </row>
    <row r="378" spans="2:7" x14ac:dyDescent="0.3">
      <c r="B378" s="1">
        <v>10</v>
      </c>
      <c r="C378" s="36">
        <v>0</v>
      </c>
      <c r="D378" s="26" t="s">
        <v>452</v>
      </c>
      <c r="E378" s="10" t="s">
        <v>872</v>
      </c>
      <c r="F378" s="5" t="s">
        <v>502</v>
      </c>
      <c r="G378" s="17">
        <f t="shared" si="5"/>
        <v>0</v>
      </c>
    </row>
    <row r="379" spans="2:7" x14ac:dyDescent="0.3">
      <c r="B379" s="1">
        <v>11</v>
      </c>
      <c r="C379" s="36">
        <v>0</v>
      </c>
      <c r="D379" s="26" t="s">
        <v>453</v>
      </c>
      <c r="E379" s="10" t="s">
        <v>873</v>
      </c>
      <c r="F379" s="5" t="s">
        <v>501</v>
      </c>
      <c r="G379" s="17">
        <f t="shared" si="5"/>
        <v>0</v>
      </c>
    </row>
    <row r="380" spans="2:7" x14ac:dyDescent="0.3">
      <c r="B380" s="1">
        <v>12</v>
      </c>
      <c r="C380" s="36">
        <v>0</v>
      </c>
      <c r="D380" s="26" t="s">
        <v>454</v>
      </c>
      <c r="E380" s="10" t="s">
        <v>874</v>
      </c>
      <c r="F380" s="5" t="s">
        <v>454</v>
      </c>
      <c r="G380" s="17">
        <f t="shared" si="5"/>
        <v>0</v>
      </c>
    </row>
    <row r="381" spans="2:7" x14ac:dyDescent="0.3">
      <c r="B381" s="1">
        <v>13</v>
      </c>
      <c r="C381" s="36">
        <v>0</v>
      </c>
      <c r="D381" s="26" t="s">
        <v>455</v>
      </c>
      <c r="E381" s="10" t="s">
        <v>875</v>
      </c>
      <c r="F381" s="5" t="s">
        <v>504</v>
      </c>
      <c r="G381" s="17">
        <f t="shared" si="5"/>
        <v>0</v>
      </c>
    </row>
    <row r="382" spans="2:7" x14ac:dyDescent="0.3">
      <c r="B382" s="1">
        <v>14</v>
      </c>
      <c r="C382" s="36">
        <v>0</v>
      </c>
      <c r="D382" s="26" t="s">
        <v>456</v>
      </c>
      <c r="E382" s="10" t="s">
        <v>876</v>
      </c>
      <c r="F382" s="5" t="s">
        <v>505</v>
      </c>
      <c r="G382" s="17">
        <f t="shared" si="5"/>
        <v>0</v>
      </c>
    </row>
    <row r="383" spans="2:7" x14ac:dyDescent="0.3">
      <c r="B383" s="1">
        <v>15</v>
      </c>
      <c r="C383" s="36">
        <v>0</v>
      </c>
      <c r="D383" s="26" t="s">
        <v>457</v>
      </c>
      <c r="E383" s="10" t="s">
        <v>877</v>
      </c>
      <c r="F383" s="5" t="s">
        <v>457</v>
      </c>
      <c r="G383" s="17">
        <f t="shared" si="5"/>
        <v>0</v>
      </c>
    </row>
    <row r="384" spans="2:7" x14ac:dyDescent="0.3">
      <c r="B384" s="1">
        <v>16</v>
      </c>
      <c r="C384" s="36">
        <v>0</v>
      </c>
      <c r="D384" s="27" t="s">
        <v>482</v>
      </c>
      <c r="E384" s="10" t="s">
        <v>878</v>
      </c>
      <c r="F384" s="5" t="s">
        <v>482</v>
      </c>
      <c r="G384" s="17">
        <f t="shared" si="5"/>
        <v>0</v>
      </c>
    </row>
    <row r="385" spans="2:7" x14ac:dyDescent="0.3">
      <c r="B385" s="1">
        <v>17</v>
      </c>
      <c r="C385" s="36">
        <v>0</v>
      </c>
      <c r="D385" s="27" t="s">
        <v>483</v>
      </c>
      <c r="E385" s="10" t="s">
        <v>879</v>
      </c>
      <c r="F385" s="5" t="s">
        <v>483</v>
      </c>
      <c r="G385" s="17">
        <f t="shared" si="5"/>
        <v>0</v>
      </c>
    </row>
    <row r="386" spans="2:7" x14ac:dyDescent="0.3">
      <c r="B386" s="1">
        <v>18</v>
      </c>
      <c r="C386" s="36">
        <v>0</v>
      </c>
      <c r="D386" s="27" t="s">
        <v>484</v>
      </c>
      <c r="E386" s="10" t="s">
        <v>880</v>
      </c>
      <c r="F386" s="5" t="s">
        <v>503</v>
      </c>
      <c r="G386" s="17">
        <f t="shared" si="5"/>
        <v>0</v>
      </c>
    </row>
    <row r="387" spans="2:7" x14ac:dyDescent="0.3">
      <c r="B387" s="1">
        <v>19</v>
      </c>
      <c r="C387" s="36">
        <v>0</v>
      </c>
      <c r="D387" s="27" t="s">
        <v>485</v>
      </c>
      <c r="E387" s="10" t="s">
        <v>881</v>
      </c>
      <c r="F387" s="5" t="s">
        <v>485</v>
      </c>
      <c r="G387" s="17">
        <f t="shared" si="5"/>
        <v>0</v>
      </c>
    </row>
    <row r="388" spans="2:7" x14ac:dyDescent="0.3">
      <c r="B388" s="1">
        <v>20</v>
      </c>
      <c r="C388" s="36">
        <v>0</v>
      </c>
      <c r="D388" s="27" t="s">
        <v>486</v>
      </c>
      <c r="E388" s="10" t="s">
        <v>882</v>
      </c>
      <c r="F388" s="5" t="s">
        <v>486</v>
      </c>
      <c r="G388" s="17">
        <f t="shared" si="5"/>
        <v>0</v>
      </c>
    </row>
    <row r="389" spans="2:7" x14ac:dyDescent="0.3">
      <c r="B389" s="1">
        <v>21</v>
      </c>
      <c r="C389" s="36">
        <v>0</v>
      </c>
      <c r="D389" s="27" t="s">
        <v>487</v>
      </c>
      <c r="E389" s="10" t="s">
        <v>883</v>
      </c>
      <c r="F389" s="5" t="s">
        <v>487</v>
      </c>
      <c r="G389" s="17">
        <f t="shared" si="5"/>
        <v>0</v>
      </c>
    </row>
    <row r="390" spans="2:7" x14ac:dyDescent="0.3">
      <c r="B390" s="1">
        <v>22</v>
      </c>
      <c r="C390" s="36">
        <v>0</v>
      </c>
      <c r="D390" s="27" t="s">
        <v>488</v>
      </c>
      <c r="E390" s="10" t="s">
        <v>884</v>
      </c>
      <c r="F390" s="5" t="s">
        <v>488</v>
      </c>
      <c r="G390" s="17">
        <f t="shared" si="5"/>
        <v>0</v>
      </c>
    </row>
    <row r="391" spans="2:7" x14ac:dyDescent="0.3">
      <c r="B391" s="1">
        <v>23</v>
      </c>
      <c r="C391" s="36">
        <v>0</v>
      </c>
      <c r="D391" s="27" t="s">
        <v>489</v>
      </c>
      <c r="E391" s="10" t="s">
        <v>885</v>
      </c>
      <c r="F391" s="5" t="s">
        <v>489</v>
      </c>
      <c r="G391" s="17">
        <f t="shared" si="5"/>
        <v>0</v>
      </c>
    </row>
    <row r="392" spans="2:7" x14ac:dyDescent="0.3">
      <c r="B392" s="1">
        <v>24</v>
      </c>
      <c r="C392" s="36">
        <v>0</v>
      </c>
      <c r="D392" s="27" t="s">
        <v>490</v>
      </c>
      <c r="E392" s="10" t="s">
        <v>886</v>
      </c>
      <c r="F392" s="5" t="s">
        <v>490</v>
      </c>
      <c r="G392" s="17">
        <f t="shared" si="5"/>
        <v>0</v>
      </c>
    </row>
    <row r="393" spans="2:7" x14ac:dyDescent="0.3">
      <c r="B393" s="1">
        <v>25</v>
      </c>
      <c r="C393" s="36">
        <v>0</v>
      </c>
      <c r="D393" s="27" t="s">
        <v>491</v>
      </c>
      <c r="E393" s="10" t="s">
        <v>887</v>
      </c>
      <c r="F393" s="5" t="s">
        <v>491</v>
      </c>
      <c r="G393" s="17">
        <f t="shared" si="5"/>
        <v>0</v>
      </c>
    </row>
    <row r="394" spans="2:7" x14ac:dyDescent="0.3">
      <c r="B394" s="1">
        <v>26</v>
      </c>
      <c r="C394" s="36">
        <v>0</v>
      </c>
      <c r="D394" s="27" t="s">
        <v>492</v>
      </c>
      <c r="E394" s="10" t="s">
        <v>888</v>
      </c>
      <c r="F394" s="5" t="s">
        <v>492</v>
      </c>
      <c r="G394" s="17">
        <f t="shared" ref="G394:G395" si="6">IF(C394=1,1,0)</f>
        <v>0</v>
      </c>
    </row>
    <row r="395" spans="2:7" ht="15" thickBot="1" x14ac:dyDescent="0.35">
      <c r="B395" s="8">
        <v>27</v>
      </c>
      <c r="C395" s="37">
        <v>0</v>
      </c>
      <c r="D395" s="28" t="s">
        <v>493</v>
      </c>
      <c r="E395" s="31" t="s">
        <v>889</v>
      </c>
      <c r="F395" s="7" t="s">
        <v>496</v>
      </c>
      <c r="G395" s="17">
        <f t="shared" si="6"/>
        <v>0</v>
      </c>
    </row>
  </sheetData>
  <conditionalFormatting sqref="C10">
    <cfRule type="expression" dxfId="3" priority="1" stopIfTrue="1">
      <formula>$C10=1</formula>
    </cfRule>
  </conditionalFormatting>
  <conditionalFormatting sqref="C13:C395">
    <cfRule type="cellIs" dxfId="2" priority="98" operator="equal">
      <formula>TRUE</formula>
    </cfRule>
  </conditionalFormatting>
  <conditionalFormatting sqref="D158">
    <cfRule type="expression" dxfId="1" priority="100">
      <formula>$C159=TRUE</formula>
    </cfRule>
  </conditionalFormatting>
  <conditionalFormatting sqref="D1:F1048576">
    <cfRule type="expression" dxfId="0" priority="2" stopIfTrue="1">
      <formula>$C1=1</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E960B32-D654-D74E-BDC4-00236DE3AEF3}">
          <x14:formula1>
            <xm:f>Sheet1!$A$2:$A$3</xm:f>
          </x14:formula1>
          <xm:sqref>C13:C15 C18:C28 C101:C158 C161:C163 C166:C171 C174:C176 C179:C183 C186:C253 C256:C257 C260:C261 C264:C267 C333:C334 C337:C338 C341:C349 C352:C366 C369:C395 C270:C330 C31:C98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5F2A5-3739-924A-AD1D-2C821BEA223A}">
  <dimension ref="A1:A3"/>
  <sheetViews>
    <sheetView workbookViewId="0">
      <selection activeCell="A4" sqref="A4"/>
    </sheetView>
  </sheetViews>
  <sheetFormatPr defaultColWidth="11.19921875" defaultRowHeight="15.6" x14ac:dyDescent="0.3"/>
  <sheetData>
    <row r="1" spans="1:1" x14ac:dyDescent="0.3">
      <c r="A1" t="s">
        <v>892</v>
      </c>
    </row>
    <row r="2" spans="1:1" x14ac:dyDescent="0.3">
      <c r="A2">
        <v>1</v>
      </c>
    </row>
    <row r="3" spans="1:1" x14ac:dyDescent="0.3">
      <c r="A3">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Variabler</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Svensson</dc:creator>
  <cp:lastModifiedBy>else friis</cp:lastModifiedBy>
  <dcterms:created xsi:type="dcterms:W3CDTF">2021-08-26T08:25:12Z</dcterms:created>
  <dcterms:modified xsi:type="dcterms:W3CDTF">2023-09-08T12:00:07Z</dcterms:modified>
</cp:coreProperties>
</file>